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16" sheetId="1" r:id="rId4"/>
    <sheet state="visible" name="u21" sheetId="2" r:id="rId5"/>
    <sheet state="visible" name="Ladies" sheetId="3" r:id="rId6"/>
    <sheet state="visible" name="Grand Masters" sheetId="4" r:id="rId7"/>
    <sheet state="visible" name="Masters" sheetId="5" r:id="rId8"/>
    <sheet state="visible" name="Senior A" sheetId="6" r:id="rId9"/>
    <sheet state="visible" name="Acc Ind" sheetId="7" r:id="rId10"/>
    <sheet state="visible" name="Acc Team" sheetId="8" r:id="rId11"/>
  </sheets>
  <definedNames/>
  <calcPr/>
</workbook>
</file>

<file path=xl/sharedStrings.xml><?xml version="1.0" encoding="utf-8"?>
<sst xmlns="http://schemas.openxmlformats.org/spreadsheetml/2006/main" count="654" uniqueCount="207">
  <si>
    <t>2022 JUNIOR U/16 SA vs NAM</t>
  </si>
  <si>
    <t xml:space="preserve">INDIVIDUAL ACCUMULATIVE POINTS FOR TOURNAMENT </t>
  </si>
  <si>
    <t>POS.</t>
  </si>
  <si>
    <t>SASAA NO</t>
  </si>
  <si>
    <t>ANGLER</t>
  </si>
  <si>
    <t>TEAM</t>
  </si>
  <si>
    <t>Day-1</t>
  </si>
  <si>
    <t>Day-2</t>
  </si>
  <si>
    <t>Day-3</t>
  </si>
  <si>
    <t>Day-4</t>
  </si>
  <si>
    <t>Total</t>
  </si>
  <si>
    <t>SA9908</t>
  </si>
  <si>
    <t>van Rensburg, Walter</t>
  </si>
  <si>
    <t>SA Junior u/16</t>
  </si>
  <si>
    <t>SA9878</t>
  </si>
  <si>
    <t>Combrink, Ethan</t>
  </si>
  <si>
    <t>SA8231</t>
  </si>
  <si>
    <t>Noble, Connor</t>
  </si>
  <si>
    <t>S10446</t>
  </si>
  <si>
    <t>Cuthbert, Luke</t>
  </si>
  <si>
    <t>SN0178</t>
  </si>
  <si>
    <t>Burger, Devon</t>
  </si>
  <si>
    <t>Namibia Junior u/16</t>
  </si>
  <si>
    <t>SN0531</t>
  </si>
  <si>
    <t>Swarts, Rudi</t>
  </si>
  <si>
    <t>SA8417</t>
  </si>
  <si>
    <t>Rossouw, JP</t>
  </si>
  <si>
    <t>SN0501</t>
  </si>
  <si>
    <t>Feyerabend, Otto</t>
  </si>
  <si>
    <t>S10416</t>
  </si>
  <si>
    <t>Govender, Shivaan</t>
  </si>
  <si>
    <t>SN0756</t>
  </si>
  <si>
    <t>Knight, JC</t>
  </si>
  <si>
    <t>SN0774</t>
  </si>
  <si>
    <t>Wolfaardt, Francois</t>
  </si>
  <si>
    <t>SA8282</t>
  </si>
  <si>
    <t>Boshoff, Juanco</t>
  </si>
  <si>
    <t>SN0001</t>
  </si>
  <si>
    <t>Swarts, Flippie</t>
  </si>
  <si>
    <t>SN0599</t>
  </si>
  <si>
    <t>janse van Vuuren, Daniel</t>
  </si>
  <si>
    <t xml:space="preserve">               ACCUMULATED TOURNAMENT TEAM RESULTS:    </t>
  </si>
  <si>
    <t>ACCUMULATIVE POINTS</t>
  </si>
  <si>
    <t>2022 JUNIOR U/21 SA vs NAM</t>
  </si>
  <si>
    <t>S10329</t>
  </si>
  <si>
    <t>du Toit, Pieter</t>
  </si>
  <si>
    <t>SA Junior u/21</t>
  </si>
  <si>
    <t>SA2079</t>
  </si>
  <si>
    <t>Opperman, Cullen</t>
  </si>
  <si>
    <t>SA2197</t>
  </si>
  <si>
    <t>Gunton, Josh</t>
  </si>
  <si>
    <t>SN0769</t>
  </si>
  <si>
    <t>Welzig, Sven</t>
  </si>
  <si>
    <t>Namibia Junior u/21</t>
  </si>
  <si>
    <t>SA9741</t>
  </si>
  <si>
    <t>Bashford, Craig</t>
  </si>
  <si>
    <t>SA8339</t>
  </si>
  <si>
    <t>Dahl, Gareth</t>
  </si>
  <si>
    <t>SN0704</t>
  </si>
  <si>
    <t>Bachran, Kai</t>
  </si>
  <si>
    <t>SA9290</t>
  </si>
  <si>
    <t>Pillay, Sian</t>
  </si>
  <si>
    <t>SN0177</t>
  </si>
  <si>
    <t>Burger, Corne</t>
  </si>
  <si>
    <t>SN0283</t>
  </si>
  <si>
    <t>Page, Kevin</t>
  </si>
  <si>
    <t>SN0307</t>
  </si>
  <si>
    <t>Krauze, Herman</t>
  </si>
  <si>
    <t>SN0401</t>
  </si>
  <si>
    <t>Snyman, Henco</t>
  </si>
  <si>
    <t>SN0124</t>
  </si>
  <si>
    <t>du Preez, Stefan</t>
  </si>
  <si>
    <t>SA6730</t>
  </si>
  <si>
    <t>Daniel, Lance</t>
  </si>
  <si>
    <t>SA8340</t>
  </si>
  <si>
    <t>Morris, Corbyn</t>
  </si>
  <si>
    <t>SN0860</t>
  </si>
  <si>
    <t>Steenkamp, Adriaan</t>
  </si>
  <si>
    <t>2022 LADIES SA vs NAM</t>
  </si>
  <si>
    <t>SA8688</t>
  </si>
  <si>
    <t>de Villiers, Leensie</t>
  </si>
  <si>
    <t>SA Ladies</t>
  </si>
  <si>
    <t>SN0636</t>
  </si>
  <si>
    <t>Cilliers, Lydia</t>
  </si>
  <si>
    <t>Namibia Ladies</t>
  </si>
  <si>
    <t>SA4945</t>
  </si>
  <si>
    <t>Cronje, Elzanne</t>
  </si>
  <si>
    <t>SN0071</t>
  </si>
  <si>
    <t>Steyn, Carlien</t>
  </si>
  <si>
    <t>SA9090</t>
  </si>
  <si>
    <t>Jonck, Monique</t>
  </si>
  <si>
    <t>SA5578</t>
  </si>
  <si>
    <t>Forbes, Antoi</t>
  </si>
  <si>
    <t>SN0678</t>
  </si>
  <si>
    <t>Heath, Jacomien</t>
  </si>
  <si>
    <t>SA8444</t>
  </si>
  <si>
    <t>Carstens, Chantel</t>
  </si>
  <si>
    <t>SA9638</t>
  </si>
  <si>
    <t>Hurter, Zanje</t>
  </si>
  <si>
    <t>SN0697</t>
  </si>
  <si>
    <t>Langenstrassen, Annelien</t>
  </si>
  <si>
    <t>SN0583</t>
  </si>
  <si>
    <t>Mynhardt, Karmen</t>
  </si>
  <si>
    <t>SN0667</t>
  </si>
  <si>
    <t>Downing, Nadine</t>
  </si>
  <si>
    <t>SA6868</t>
  </si>
  <si>
    <t>Westraad, Mariette</t>
  </si>
  <si>
    <t>SN0150</t>
  </si>
  <si>
    <t>Krauze, Lindie</t>
  </si>
  <si>
    <t>2022 GRAND MASTERS SA vs NAM</t>
  </si>
  <si>
    <t>SN0004</t>
  </si>
  <si>
    <t>Bothma, Charles</t>
  </si>
  <si>
    <t>Namibia Grandmasters</t>
  </si>
  <si>
    <t>SA3278</t>
  </si>
  <si>
    <t>Schroder, Lawrence</t>
  </si>
  <si>
    <t>SA Grandmasters</t>
  </si>
  <si>
    <t>SN0023</t>
  </si>
  <si>
    <t>Walter, Jorg</t>
  </si>
  <si>
    <t>SA1404</t>
  </si>
  <si>
    <t>Pybus, Juliun</t>
  </si>
  <si>
    <t>SN0003</t>
  </si>
  <si>
    <t>Diedericks, Bertie</t>
  </si>
  <si>
    <t>SA4251</t>
  </si>
  <si>
    <t>Basson, Thys</t>
  </si>
  <si>
    <t>SN0146</t>
  </si>
  <si>
    <t>Du Toit, Danie</t>
  </si>
  <si>
    <t>SA3275</t>
  </si>
  <si>
    <t>Lindsay, John</t>
  </si>
  <si>
    <t>SN0091</t>
  </si>
  <si>
    <t>Jacobs, Deon</t>
  </si>
  <si>
    <t>SA3027</t>
  </si>
  <si>
    <t>Scheepers, Koot</t>
  </si>
  <si>
    <t>SN0162</t>
  </si>
  <si>
    <t>Steyn, Coennie</t>
  </si>
  <si>
    <t>SA4460</t>
  </si>
  <si>
    <t>Teixeira, Mario</t>
  </si>
  <si>
    <t>SN0009</t>
  </si>
  <si>
    <t>Laubscher, Henry</t>
  </si>
  <si>
    <t>SA1508</t>
  </si>
  <si>
    <t>Byren, Eddie</t>
  </si>
  <si>
    <t>2022 MASTERS SA vs NAM</t>
  </si>
  <si>
    <t>SA4534</t>
  </si>
  <si>
    <t>Bailey, Mike</t>
  </si>
  <si>
    <t>SA Masters</t>
  </si>
  <si>
    <t>SA5985</t>
  </si>
  <si>
    <t>Roseveare, Charlie</t>
  </si>
  <si>
    <t>SA0267</t>
  </si>
  <si>
    <t>Hyman, Mike</t>
  </si>
  <si>
    <t>SN0005</t>
  </si>
  <si>
    <t>Page, Leslie</t>
  </si>
  <si>
    <t>Namibia Masters</t>
  </si>
  <si>
    <t>SA0100</t>
  </si>
  <si>
    <t>Scheepers, Colin</t>
  </si>
  <si>
    <t>SA0147</t>
  </si>
  <si>
    <t>Goldsmith, Ricky</t>
  </si>
  <si>
    <t>SN0354</t>
  </si>
  <si>
    <t>Shickerling, Boytjie</t>
  </si>
  <si>
    <t>SA0138</t>
  </si>
  <si>
    <t>Herbst, Theo</t>
  </si>
  <si>
    <t>SN0208</t>
  </si>
  <si>
    <t>Roets, Adri</t>
  </si>
  <si>
    <t>SN0515</t>
  </si>
  <si>
    <t>Burger, Johan</t>
  </si>
  <si>
    <t>SN0030</t>
  </si>
  <si>
    <t>Stipp, Ettienne</t>
  </si>
  <si>
    <t>SA0127</t>
  </si>
  <si>
    <t>Pienke, Lester</t>
  </si>
  <si>
    <t>SN0588</t>
  </si>
  <si>
    <t>Fourie, Lourens</t>
  </si>
  <si>
    <t>SN0013</t>
  </si>
  <si>
    <t>Boon, Rodger</t>
  </si>
  <si>
    <t>2022 SENIOR A SA vs NAM</t>
  </si>
  <si>
    <t>SA1453</t>
  </si>
  <si>
    <t>Kyle, Robert</t>
  </si>
  <si>
    <t>SA Senior Men</t>
  </si>
  <si>
    <t>SN0259</t>
  </si>
  <si>
    <t>Snyman, Henry</t>
  </si>
  <si>
    <t>Namibia Senior Men</t>
  </si>
  <si>
    <t>SN0657</t>
  </si>
  <si>
    <t>Kotze, Johan</t>
  </si>
  <si>
    <t>SA4204</t>
  </si>
  <si>
    <t>de Beer, AJ</t>
  </si>
  <si>
    <t>SN0270</t>
  </si>
  <si>
    <t>Potgieter, Chrisjan</t>
  </si>
  <si>
    <t>SA3280</t>
  </si>
  <si>
    <t>Allison, Louis</t>
  </si>
  <si>
    <t>SA4139</t>
  </si>
  <si>
    <t>Lesch, Hendrico</t>
  </si>
  <si>
    <t>SN0031</t>
  </si>
  <si>
    <t>Prinsloo, Emil</t>
  </si>
  <si>
    <t>SN0709</t>
  </si>
  <si>
    <t>Fourie, Tiaan</t>
  </si>
  <si>
    <t>SA0658</t>
  </si>
  <si>
    <t>Lynch, Morgan</t>
  </si>
  <si>
    <t>SN0254</t>
  </si>
  <si>
    <t>Knight, Grant</t>
  </si>
  <si>
    <t>SN0610</t>
  </si>
  <si>
    <t>Venter, T</t>
  </si>
  <si>
    <t>SA1447</t>
  </si>
  <si>
    <t>Rapson, Wesley</t>
  </si>
  <si>
    <t>SA4832</t>
  </si>
  <si>
    <t>Adams, Shahiem</t>
  </si>
  <si>
    <t>2022 GALA</t>
  </si>
  <si>
    <t>ACCUMULATED TOURNAMENT TEAM RESULTS:</t>
  </si>
  <si>
    <t>POINTS</t>
  </si>
  <si>
    <t>South Africa</t>
  </si>
  <si>
    <t>Namibia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</si>
</sst>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/>
      <name val="Arial"/>
      <scheme val="minor"/>
    </font>
    <font>
      <b/>
      <sz val="10.0"/>
      <color rgb="FF000000"/>
      <name val="Calibri"/>
    </font>
    <font>
      <sz val="10.0"/>
      <color/>
      <name val="Calibri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b/>
      <u/>
      <sz val="10.0"/>
      <color rgb="FF000000"/>
      <name val="Calibri"/>
    </font>
    <font>
      <sz val="10.0"/>
      <color rgb="FF000000"/>
      <name val="Calibri"/>
    </font>
    <font>
      <b/>
      <sz val="10.0"/>
      <color/>
      <name val="Calibri"/>
    </font>
    <font>
      <b/>
      <u/>
      <sz val="10.0"/>
      <color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horizontal="right" vertical="center"/>
    </xf>
    <xf borderId="0" fillId="0" fontId="6" numFmtId="4" xfId="0" applyAlignment="1" applyFont="1" applyNumberFormat="1">
      <alignment vertical="center"/>
    </xf>
    <xf borderId="0" fillId="0" fontId="6" numFmtId="0" xfId="0" applyAlignment="1" applyFont="1">
      <alignment vertical="center"/>
    </xf>
    <xf borderId="0" fillId="0" fontId="6" numFmtId="4" xfId="0" applyAlignment="1" applyFont="1" applyNumberFormat="1">
      <alignment horizontal="center" vertical="center"/>
    </xf>
    <xf borderId="0" fillId="0" fontId="6" numFmtId="0" xfId="0" applyAlignment="1" applyFont="1">
      <alignment horizontal="left" vertical="center"/>
    </xf>
    <xf borderId="0" fillId="0" fontId="2" numFmtId="4" xfId="0" applyFont="1" applyNumberFormat="1"/>
    <xf borderId="0" fillId="0" fontId="2" numFmtId="0" xfId="0" applyAlignment="1" applyFont="1">
      <alignment vertical="center"/>
    </xf>
    <xf borderId="0" fillId="0" fontId="2" numFmtId="4" xfId="0" applyAlignment="1" applyFont="1" applyNumberFormat="1">
      <alignment vertical="center"/>
    </xf>
    <xf borderId="0" fillId="0" fontId="7" numFmtId="0" xfId="0" applyAlignment="1" applyFont="1">
      <alignment horizontal="center"/>
    </xf>
    <xf borderId="0" fillId="0" fontId="1" numFmtId="0" xfId="0" applyAlignment="1" applyFont="1">
      <alignment vertical="center"/>
    </xf>
    <xf borderId="0" fillId="0" fontId="8" numFmtId="0" xfId="0" applyFont="1"/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10.43"/>
    <col customWidth="1" min="3" max="3" width="20.86"/>
    <col customWidth="1" min="4" max="4" width="17.43"/>
    <col customWidth="1" min="5" max="6" width="6.43"/>
    <col customWidth="1" min="7" max="8" width="5.43"/>
    <col customWidth="1" min="9" max="9" width="6.43"/>
    <col customWidth="1" min="10" max="11" width="8.71"/>
  </cols>
  <sheetData>
    <row r="1" ht="12.75" customHeight="1">
      <c r="A1" s="1" t="s">
        <v>0</v>
      </c>
      <c r="J1" s="2"/>
      <c r="K1" s="2"/>
    </row>
    <row r="2" ht="12.75" customHeight="1">
      <c r="A2" s="3" t="s">
        <v>1</v>
      </c>
      <c r="J2" s="2"/>
      <c r="K2" s="2"/>
    </row>
    <row r="3" ht="12.75" customHeight="1">
      <c r="A3" s="1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2"/>
      <c r="K3" s="2"/>
    </row>
    <row r="4" ht="12.75" customHeight="1">
      <c r="A4" s="6">
        <v>1.0</v>
      </c>
      <c r="B4" s="7" t="s">
        <v>11</v>
      </c>
      <c r="C4" s="7" t="s">
        <v>12</v>
      </c>
      <c r="D4" s="7" t="s">
        <v>13</v>
      </c>
      <c r="E4" s="6">
        <v>168.43</v>
      </c>
      <c r="F4" s="6">
        <v>17.240000000000002</v>
      </c>
      <c r="G4" s="6">
        <v>0.0</v>
      </c>
      <c r="H4" s="6">
        <v>0.0</v>
      </c>
      <c r="I4" s="6">
        <v>185.67000000000002</v>
      </c>
      <c r="J4" s="2"/>
      <c r="K4" s="2"/>
    </row>
    <row r="5" ht="12.75" customHeight="1">
      <c r="A5" s="6">
        <v>2.0</v>
      </c>
      <c r="B5" s="7" t="s">
        <v>14</v>
      </c>
      <c r="C5" s="7" t="s">
        <v>15</v>
      </c>
      <c r="D5" s="7" t="s">
        <v>13</v>
      </c>
      <c r="E5" s="6">
        <v>0.0</v>
      </c>
      <c r="F5" s="6">
        <v>91.30000000000003</v>
      </c>
      <c r="G5" s="6">
        <v>0.0</v>
      </c>
      <c r="H5" s="6">
        <v>0.0</v>
      </c>
      <c r="I5" s="6">
        <v>91.30000000000003</v>
      </c>
      <c r="J5" s="2"/>
      <c r="K5" s="2"/>
    </row>
    <row r="6" ht="12.75" customHeight="1">
      <c r="A6" s="6">
        <v>3.0</v>
      </c>
      <c r="B6" s="7" t="s">
        <v>16</v>
      </c>
      <c r="C6" s="7" t="s">
        <v>17</v>
      </c>
      <c r="D6" s="7" t="s">
        <v>13</v>
      </c>
      <c r="E6" s="6">
        <v>0.0</v>
      </c>
      <c r="F6" s="6">
        <v>21.09</v>
      </c>
      <c r="G6" s="6">
        <v>43.65</v>
      </c>
      <c r="H6" s="6">
        <v>0.0</v>
      </c>
      <c r="I6" s="6">
        <v>64.74000000000001</v>
      </c>
      <c r="J6" s="2"/>
      <c r="K6" s="2"/>
    </row>
    <row r="7" ht="12.75" customHeight="1">
      <c r="A7" s="6">
        <v>4.0</v>
      </c>
      <c r="B7" s="7" t="s">
        <v>18</v>
      </c>
      <c r="C7" s="7" t="s">
        <v>19</v>
      </c>
      <c r="D7" s="7" t="s">
        <v>13</v>
      </c>
      <c r="E7" s="6">
        <v>21.69</v>
      </c>
      <c r="F7" s="6">
        <v>30.770000000000007</v>
      </c>
      <c r="G7" s="6">
        <v>3.35</v>
      </c>
      <c r="H7" s="6">
        <v>0.0</v>
      </c>
      <c r="I7" s="6">
        <v>55.81</v>
      </c>
      <c r="J7" s="2"/>
      <c r="K7" s="2"/>
    </row>
    <row r="8" ht="12.75" customHeight="1">
      <c r="A8" s="6">
        <v>5.0</v>
      </c>
      <c r="B8" s="7" t="s">
        <v>20</v>
      </c>
      <c r="C8" s="7" t="s">
        <v>21</v>
      </c>
      <c r="D8" s="7" t="s">
        <v>22</v>
      </c>
      <c r="E8" s="6">
        <v>0.0</v>
      </c>
      <c r="F8" s="6">
        <v>25.740000000000002</v>
      </c>
      <c r="G8" s="6">
        <v>13.790000000000001</v>
      </c>
      <c r="H8" s="6">
        <v>0.0</v>
      </c>
      <c r="I8" s="6">
        <v>39.53</v>
      </c>
      <c r="J8" s="2"/>
      <c r="K8" s="2"/>
    </row>
    <row r="9" ht="12.75" customHeight="1">
      <c r="A9" s="6">
        <v>6.0</v>
      </c>
      <c r="B9" s="7" t="s">
        <v>23</v>
      </c>
      <c r="C9" s="7" t="s">
        <v>24</v>
      </c>
      <c r="D9" s="7" t="s">
        <v>22</v>
      </c>
      <c r="E9" s="6">
        <v>0.0</v>
      </c>
      <c r="F9" s="6">
        <v>13.040000000000001</v>
      </c>
      <c r="G9" s="6">
        <v>15.3</v>
      </c>
      <c r="H9" s="6">
        <v>0.0</v>
      </c>
      <c r="I9" s="6">
        <v>28.34</v>
      </c>
      <c r="J9" s="2"/>
      <c r="K9" s="2"/>
    </row>
    <row r="10" ht="12.75" customHeight="1">
      <c r="A10" s="6">
        <v>7.0</v>
      </c>
      <c r="B10" s="7" t="s">
        <v>25</v>
      </c>
      <c r="C10" s="7" t="s">
        <v>26</v>
      </c>
      <c r="D10" s="7" t="s">
        <v>13</v>
      </c>
      <c r="E10" s="6">
        <v>0.0</v>
      </c>
      <c r="F10" s="6">
        <v>10.14</v>
      </c>
      <c r="G10" s="6">
        <v>17.62</v>
      </c>
      <c r="H10" s="6">
        <v>0.0</v>
      </c>
      <c r="I10" s="6">
        <v>27.76</v>
      </c>
      <c r="J10" s="2"/>
      <c r="K10" s="2"/>
    </row>
    <row r="11" ht="12.75" customHeight="1">
      <c r="A11" s="6">
        <v>8.0</v>
      </c>
      <c r="B11" s="7" t="s">
        <v>27</v>
      </c>
      <c r="C11" s="7" t="s">
        <v>28</v>
      </c>
      <c r="D11" s="7" t="s">
        <v>22</v>
      </c>
      <c r="E11" s="6">
        <v>0.0</v>
      </c>
      <c r="F11" s="6">
        <v>21.32</v>
      </c>
      <c r="G11" s="6">
        <v>2.98</v>
      </c>
      <c r="H11" s="6">
        <v>0.0</v>
      </c>
      <c r="I11" s="6">
        <v>24.3</v>
      </c>
      <c r="J11" s="2"/>
      <c r="K11" s="2"/>
    </row>
    <row r="12" ht="12.75" customHeight="1">
      <c r="A12" s="6">
        <v>9.0</v>
      </c>
      <c r="B12" s="7" t="s">
        <v>29</v>
      </c>
      <c r="C12" s="7" t="s">
        <v>30</v>
      </c>
      <c r="D12" s="7" t="s">
        <v>13</v>
      </c>
      <c r="E12" s="6">
        <v>0.0</v>
      </c>
      <c r="F12" s="6">
        <v>6.63</v>
      </c>
      <c r="G12" s="6">
        <v>12.82</v>
      </c>
      <c r="H12" s="6">
        <v>0.0</v>
      </c>
      <c r="I12" s="6">
        <v>19.45</v>
      </c>
      <c r="J12" s="2"/>
      <c r="K12" s="2"/>
    </row>
    <row r="13" ht="12.75" customHeight="1">
      <c r="A13" s="6">
        <v>10.0</v>
      </c>
      <c r="B13" s="7" t="s">
        <v>31</v>
      </c>
      <c r="C13" s="7" t="s">
        <v>32</v>
      </c>
      <c r="D13" s="7" t="s">
        <v>22</v>
      </c>
      <c r="E13" s="6">
        <v>0.0</v>
      </c>
      <c r="F13" s="6">
        <v>0.0</v>
      </c>
      <c r="G13" s="6">
        <v>10.82</v>
      </c>
      <c r="H13" s="6">
        <v>0.0</v>
      </c>
      <c r="I13" s="6">
        <v>10.82</v>
      </c>
      <c r="J13" s="2"/>
      <c r="K13" s="2"/>
    </row>
    <row r="14" ht="12.75" customHeight="1">
      <c r="A14" s="6">
        <v>11.0</v>
      </c>
      <c r="B14" s="7" t="s">
        <v>33</v>
      </c>
      <c r="C14" s="7" t="s">
        <v>34</v>
      </c>
      <c r="D14" s="7" t="s">
        <v>22</v>
      </c>
      <c r="E14" s="6">
        <v>0.0</v>
      </c>
      <c r="F14" s="6">
        <v>7.6800000000000015</v>
      </c>
      <c r="G14" s="6">
        <v>0.0</v>
      </c>
      <c r="H14" s="6">
        <v>0.0</v>
      </c>
      <c r="I14" s="6">
        <v>7.6800000000000015</v>
      </c>
      <c r="J14" s="2"/>
      <c r="K14" s="2"/>
    </row>
    <row r="15" ht="12.75" customHeight="1">
      <c r="A15" s="6">
        <v>12.0</v>
      </c>
      <c r="B15" s="7" t="s">
        <v>35</v>
      </c>
      <c r="C15" s="7" t="s">
        <v>36</v>
      </c>
      <c r="D15" s="7" t="s">
        <v>13</v>
      </c>
      <c r="E15" s="6">
        <v>1.26</v>
      </c>
      <c r="F15" s="6">
        <v>0.0</v>
      </c>
      <c r="G15" s="6">
        <v>3.45</v>
      </c>
      <c r="H15" s="6">
        <v>0.0</v>
      </c>
      <c r="I15" s="6">
        <v>4.71</v>
      </c>
      <c r="J15" s="2"/>
      <c r="K15" s="2"/>
    </row>
    <row r="16" ht="12.75" customHeight="1">
      <c r="A16" s="6">
        <v>13.0</v>
      </c>
      <c r="B16" s="7" t="s">
        <v>37</v>
      </c>
      <c r="C16" s="7" t="s">
        <v>38</v>
      </c>
      <c r="D16" s="7" t="s">
        <v>22</v>
      </c>
      <c r="E16" s="6">
        <v>0.0</v>
      </c>
      <c r="F16" s="6">
        <v>1.26</v>
      </c>
      <c r="G16" s="6">
        <v>1.21</v>
      </c>
      <c r="H16" s="6">
        <v>0.0</v>
      </c>
      <c r="I16" s="6">
        <v>2.47</v>
      </c>
      <c r="J16" s="2"/>
      <c r="K16" s="2"/>
    </row>
    <row r="17" ht="12.75" customHeight="1">
      <c r="A17" s="6">
        <v>14.0</v>
      </c>
      <c r="B17" s="7" t="s">
        <v>39</v>
      </c>
      <c r="C17" s="7" t="s">
        <v>40</v>
      </c>
      <c r="D17" s="7" t="s">
        <v>22</v>
      </c>
      <c r="E17" s="6">
        <v>0.0</v>
      </c>
      <c r="F17" s="6">
        <v>0.0</v>
      </c>
      <c r="G17" s="6">
        <v>1.0</v>
      </c>
      <c r="H17" s="6">
        <v>0.0</v>
      </c>
      <c r="I17" s="6">
        <v>1.0</v>
      </c>
      <c r="J17" s="2"/>
      <c r="K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ht="12.75" customHeight="1">
      <c r="A19" s="1" t="s">
        <v>41</v>
      </c>
      <c r="F19" s="2"/>
      <c r="G19" s="2"/>
      <c r="H19" s="2"/>
      <c r="I19" s="2"/>
      <c r="J19" s="2"/>
      <c r="K19" s="2"/>
    </row>
    <row r="20" ht="12.75" customHeight="1">
      <c r="A20" s="1" t="s">
        <v>0</v>
      </c>
      <c r="F20" s="2"/>
      <c r="G20" s="2"/>
      <c r="H20" s="2"/>
      <c r="I20" s="2"/>
      <c r="J20" s="2"/>
      <c r="K20" s="2"/>
    </row>
    <row r="21" ht="15.0" customHeight="1">
      <c r="A21" s="2"/>
      <c r="B21" s="3" t="s">
        <v>2</v>
      </c>
      <c r="C21" s="4" t="s">
        <v>5</v>
      </c>
      <c r="D21" s="3" t="s">
        <v>42</v>
      </c>
      <c r="G21" s="2"/>
      <c r="H21" s="2"/>
      <c r="I21" s="2"/>
      <c r="J21" s="2"/>
      <c r="K21" s="2"/>
    </row>
    <row r="22" ht="12.75" customHeight="1">
      <c r="A22" s="2"/>
      <c r="B22" s="8">
        <v>1.0</v>
      </c>
      <c r="C22" s="9" t="s">
        <v>13</v>
      </c>
      <c r="D22" s="6">
        <v>449.44</v>
      </c>
      <c r="E22" s="10" t="str">
        <f>I15</f>
        <v>4.71</v>
      </c>
      <c r="F22" s="10" t="str">
        <f t="shared" ref="F22:F23" si="1">D22-E22</f>
        <v>444.73</v>
      </c>
      <c r="G22" s="2"/>
      <c r="H22" s="2"/>
      <c r="I22" s="2"/>
      <c r="J22" s="2"/>
      <c r="K22" s="2"/>
    </row>
    <row r="23" ht="12.75" customHeight="1">
      <c r="A23" s="2"/>
      <c r="B23" s="8">
        <v>2.0</v>
      </c>
      <c r="C23" s="9" t="s">
        <v>22</v>
      </c>
      <c r="D23" s="6">
        <v>114.14</v>
      </c>
      <c r="E23" s="10" t="str">
        <f>I17</f>
        <v>1.00</v>
      </c>
      <c r="F23" s="10" t="str">
        <f t="shared" si="1"/>
        <v>113.14</v>
      </c>
      <c r="G23" s="2"/>
      <c r="H23" s="2"/>
      <c r="I23" s="2"/>
      <c r="J23" s="2"/>
      <c r="K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5">
    <mergeCell ref="A19:E19"/>
    <mergeCell ref="A2:I2"/>
    <mergeCell ref="A1:I1"/>
    <mergeCell ref="A20:E20"/>
    <mergeCell ref="D21:F2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9.14"/>
    <col customWidth="1" min="3" max="4" width="17.43"/>
    <col customWidth="1" min="5" max="5" width="6.0"/>
    <col customWidth="1" min="6" max="7" width="6.43"/>
    <col customWidth="1" min="8" max="8" width="5.43"/>
    <col customWidth="1" min="9" max="9" width="6.43"/>
    <col customWidth="1" min="10" max="11" width="8.71"/>
  </cols>
  <sheetData>
    <row r="1" ht="12.75" customHeight="1">
      <c r="A1" s="1" t="s">
        <v>43</v>
      </c>
      <c r="J1" s="2"/>
      <c r="K1" s="2"/>
    </row>
    <row r="2" ht="12.75" customHeight="1">
      <c r="A2" s="3" t="s">
        <v>1</v>
      </c>
      <c r="J2" s="2"/>
      <c r="K2" s="2"/>
    </row>
    <row r="3" ht="12.75" customHeight="1">
      <c r="A3" s="1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2"/>
      <c r="K3" s="2"/>
    </row>
    <row r="4" ht="12.75" customHeight="1">
      <c r="A4" s="6">
        <v>1.0</v>
      </c>
      <c r="B4" s="7" t="s">
        <v>44</v>
      </c>
      <c r="C4" s="7" t="s">
        <v>45</v>
      </c>
      <c r="D4" s="7" t="s">
        <v>46</v>
      </c>
      <c r="E4" s="6">
        <v>5.1800000000000015</v>
      </c>
      <c r="F4" s="6">
        <v>258.62</v>
      </c>
      <c r="G4" s="6">
        <v>0.0</v>
      </c>
      <c r="H4" s="6">
        <v>0.0</v>
      </c>
      <c r="I4" s="6">
        <v>263.8</v>
      </c>
      <c r="J4" s="2"/>
      <c r="K4" s="2"/>
    </row>
    <row r="5" ht="12.75" customHeight="1">
      <c r="A5" s="6">
        <v>2.0</v>
      </c>
      <c r="B5" s="7" t="s">
        <v>47</v>
      </c>
      <c r="C5" s="7" t="s">
        <v>48</v>
      </c>
      <c r="D5" s="7" t="s">
        <v>46</v>
      </c>
      <c r="E5" s="6">
        <v>23.970000000000006</v>
      </c>
      <c r="F5" s="6">
        <v>109.89</v>
      </c>
      <c r="G5" s="6">
        <v>0.0</v>
      </c>
      <c r="H5" s="6">
        <v>0.0</v>
      </c>
      <c r="I5" s="6">
        <v>133.86</v>
      </c>
      <c r="J5" s="2"/>
      <c r="K5" s="2"/>
    </row>
    <row r="6" ht="12.75" customHeight="1">
      <c r="A6" s="6">
        <v>3.0</v>
      </c>
      <c r="B6" s="7" t="s">
        <v>49</v>
      </c>
      <c r="C6" s="7" t="s">
        <v>50</v>
      </c>
      <c r="D6" s="7" t="s">
        <v>46</v>
      </c>
      <c r="E6" s="6">
        <v>5.74</v>
      </c>
      <c r="F6" s="6">
        <v>0.0</v>
      </c>
      <c r="G6" s="6">
        <v>123.96000000000001</v>
      </c>
      <c r="H6" s="6">
        <v>0.0</v>
      </c>
      <c r="I6" s="6">
        <v>129.70000000000002</v>
      </c>
      <c r="J6" s="2"/>
      <c r="K6" s="2"/>
    </row>
    <row r="7" ht="12.75" customHeight="1">
      <c r="A7" s="6">
        <v>4.0</v>
      </c>
      <c r="B7" s="7" t="s">
        <v>51</v>
      </c>
      <c r="C7" s="7" t="s">
        <v>52</v>
      </c>
      <c r="D7" s="7" t="s">
        <v>53</v>
      </c>
      <c r="E7" s="6">
        <v>52.68</v>
      </c>
      <c r="F7" s="6">
        <v>28.610000000000007</v>
      </c>
      <c r="G7" s="6">
        <v>28.16</v>
      </c>
      <c r="H7" s="6">
        <v>0.0</v>
      </c>
      <c r="I7" s="6">
        <v>109.45</v>
      </c>
      <c r="J7" s="2"/>
      <c r="K7" s="2"/>
    </row>
    <row r="8" ht="12.75" customHeight="1">
      <c r="A8" s="6">
        <v>5.0</v>
      </c>
      <c r="B8" s="7" t="s">
        <v>54</v>
      </c>
      <c r="C8" s="7" t="s">
        <v>55</v>
      </c>
      <c r="D8" s="7" t="s">
        <v>46</v>
      </c>
      <c r="E8" s="6">
        <v>29.970000000000006</v>
      </c>
      <c r="F8" s="6">
        <v>67.32000000000001</v>
      </c>
      <c r="G8" s="6">
        <v>8.25</v>
      </c>
      <c r="H8" s="6">
        <v>0.0</v>
      </c>
      <c r="I8" s="6">
        <v>105.54</v>
      </c>
      <c r="J8" s="2"/>
      <c r="K8" s="2"/>
    </row>
    <row r="9" ht="12.75" customHeight="1">
      <c r="A9" s="6">
        <v>6.0</v>
      </c>
      <c r="B9" s="7" t="s">
        <v>56</v>
      </c>
      <c r="C9" s="7" t="s">
        <v>57</v>
      </c>
      <c r="D9" s="7" t="s">
        <v>46</v>
      </c>
      <c r="E9" s="6">
        <v>8.35</v>
      </c>
      <c r="F9" s="6">
        <v>55.800000000000004</v>
      </c>
      <c r="G9" s="6">
        <v>22.700000000000006</v>
      </c>
      <c r="H9" s="6">
        <v>0.0</v>
      </c>
      <c r="I9" s="6">
        <v>86.85000000000001</v>
      </c>
      <c r="J9" s="2"/>
      <c r="K9" s="2"/>
    </row>
    <row r="10" ht="12.75" customHeight="1">
      <c r="A10" s="6">
        <v>7.0</v>
      </c>
      <c r="B10" s="7" t="s">
        <v>58</v>
      </c>
      <c r="C10" s="7" t="s">
        <v>59</v>
      </c>
      <c r="D10" s="7" t="s">
        <v>53</v>
      </c>
      <c r="E10" s="6">
        <v>60.04000000000001</v>
      </c>
      <c r="F10" s="6">
        <v>6.13</v>
      </c>
      <c r="G10" s="6">
        <v>17.62</v>
      </c>
      <c r="H10" s="6">
        <v>0.0</v>
      </c>
      <c r="I10" s="6">
        <v>83.79</v>
      </c>
      <c r="J10" s="2"/>
      <c r="K10" s="2"/>
    </row>
    <row r="11" ht="12.75" customHeight="1">
      <c r="A11" s="6">
        <v>8.0</v>
      </c>
      <c r="B11" s="7" t="s">
        <v>60</v>
      </c>
      <c r="C11" s="7" t="s">
        <v>61</v>
      </c>
      <c r="D11" s="7" t="s">
        <v>46</v>
      </c>
      <c r="E11" s="6">
        <v>13.360000000000003</v>
      </c>
      <c r="F11" s="6">
        <v>60.13</v>
      </c>
      <c r="G11" s="6">
        <v>0.0</v>
      </c>
      <c r="H11" s="6">
        <v>0.0</v>
      </c>
      <c r="I11" s="6">
        <v>73.49000000000001</v>
      </c>
      <c r="J11" s="2"/>
      <c r="K11" s="2"/>
    </row>
    <row r="12" ht="12.75" customHeight="1">
      <c r="A12" s="6">
        <v>9.0</v>
      </c>
      <c r="B12" s="7" t="s">
        <v>62</v>
      </c>
      <c r="C12" s="7" t="s">
        <v>63</v>
      </c>
      <c r="D12" s="7" t="s">
        <v>53</v>
      </c>
      <c r="E12" s="6">
        <v>3.2600000000000002</v>
      </c>
      <c r="F12" s="6">
        <v>54.32</v>
      </c>
      <c r="G12" s="6">
        <v>8.26</v>
      </c>
      <c r="H12" s="6">
        <v>0.0</v>
      </c>
      <c r="I12" s="6">
        <v>65.84</v>
      </c>
      <c r="J12" s="2"/>
      <c r="K12" s="2"/>
    </row>
    <row r="13" ht="12.75" customHeight="1">
      <c r="A13" s="6">
        <v>10.0</v>
      </c>
      <c r="B13" s="7" t="s">
        <v>64</v>
      </c>
      <c r="C13" s="7" t="s">
        <v>65</v>
      </c>
      <c r="D13" s="7" t="s">
        <v>53</v>
      </c>
      <c r="E13" s="6">
        <v>0.0</v>
      </c>
      <c r="F13" s="6">
        <v>62.02</v>
      </c>
      <c r="G13" s="6">
        <v>0.0</v>
      </c>
      <c r="H13" s="6">
        <v>0.0</v>
      </c>
      <c r="I13" s="6">
        <v>62.02</v>
      </c>
      <c r="J13" s="2"/>
      <c r="K13" s="2"/>
    </row>
    <row r="14" ht="12.75" customHeight="1">
      <c r="A14" s="6">
        <v>11.0</v>
      </c>
      <c r="B14" s="7" t="s">
        <v>66</v>
      </c>
      <c r="C14" s="7" t="s">
        <v>67</v>
      </c>
      <c r="D14" s="7" t="s">
        <v>53</v>
      </c>
      <c r="E14" s="6">
        <v>5.260000000000002</v>
      </c>
      <c r="F14" s="6">
        <v>13.25</v>
      </c>
      <c r="G14" s="6">
        <v>23.28</v>
      </c>
      <c r="H14" s="6">
        <v>0.0</v>
      </c>
      <c r="I14" s="6">
        <v>41.79</v>
      </c>
      <c r="J14" s="2"/>
      <c r="K14" s="2"/>
    </row>
    <row r="15" ht="12.75" customHeight="1">
      <c r="A15" s="6">
        <v>12.0</v>
      </c>
      <c r="B15" s="7" t="s">
        <v>68</v>
      </c>
      <c r="C15" s="7" t="s">
        <v>69</v>
      </c>
      <c r="D15" s="7" t="s">
        <v>53</v>
      </c>
      <c r="E15" s="6">
        <v>0.0</v>
      </c>
      <c r="F15" s="6">
        <v>23.73</v>
      </c>
      <c r="G15" s="6">
        <v>12.16</v>
      </c>
      <c r="H15" s="6">
        <v>0.0</v>
      </c>
      <c r="I15" s="6">
        <v>35.89</v>
      </c>
      <c r="J15" s="2"/>
      <c r="K15" s="2"/>
    </row>
    <row r="16" ht="12.75" customHeight="1">
      <c r="A16" s="6">
        <v>13.0</v>
      </c>
      <c r="B16" s="7" t="s">
        <v>70</v>
      </c>
      <c r="C16" s="7" t="s">
        <v>71</v>
      </c>
      <c r="D16" s="7" t="s">
        <v>53</v>
      </c>
      <c r="E16" s="6">
        <v>19.69</v>
      </c>
      <c r="F16" s="6">
        <v>8.09</v>
      </c>
      <c r="G16" s="6">
        <v>5.510000000000002</v>
      </c>
      <c r="H16" s="6">
        <v>0.0</v>
      </c>
      <c r="I16" s="6">
        <v>33.29</v>
      </c>
      <c r="J16" s="2"/>
      <c r="K16" s="2"/>
    </row>
    <row r="17" ht="12.75" customHeight="1">
      <c r="A17" s="6">
        <v>14.0</v>
      </c>
      <c r="B17" s="7" t="s">
        <v>72</v>
      </c>
      <c r="C17" s="7" t="s">
        <v>73</v>
      </c>
      <c r="D17" s="7" t="s">
        <v>46</v>
      </c>
      <c r="E17" s="6">
        <v>13.540000000000001</v>
      </c>
      <c r="F17" s="6">
        <v>1.61</v>
      </c>
      <c r="G17" s="6">
        <v>0.0</v>
      </c>
      <c r="H17" s="6">
        <v>0.0</v>
      </c>
      <c r="I17" s="6">
        <v>15.15</v>
      </c>
      <c r="J17" s="2"/>
      <c r="K17" s="2"/>
    </row>
    <row r="18" ht="12.75" customHeight="1">
      <c r="A18" s="6">
        <v>15.0</v>
      </c>
      <c r="B18" s="7" t="s">
        <v>74</v>
      </c>
      <c r="C18" s="7" t="s">
        <v>75</v>
      </c>
      <c r="D18" s="7" t="s">
        <v>46</v>
      </c>
      <c r="E18" s="6">
        <v>0.0</v>
      </c>
      <c r="F18" s="6">
        <v>1.5</v>
      </c>
      <c r="G18" s="6">
        <v>8.76</v>
      </c>
      <c r="H18" s="6">
        <v>0.0</v>
      </c>
      <c r="I18" s="6">
        <v>10.26</v>
      </c>
      <c r="J18" s="2"/>
      <c r="K18" s="2"/>
    </row>
    <row r="19" ht="12.75" customHeight="1">
      <c r="A19" s="6">
        <v>16.0</v>
      </c>
      <c r="B19" s="7" t="s">
        <v>76</v>
      </c>
      <c r="C19" s="7" t="s">
        <v>77</v>
      </c>
      <c r="D19" s="7" t="s">
        <v>53</v>
      </c>
      <c r="E19" s="6">
        <v>3.29</v>
      </c>
      <c r="F19" s="6">
        <v>4.48</v>
      </c>
      <c r="G19" s="6">
        <v>0.0</v>
      </c>
      <c r="H19" s="6">
        <v>0.0</v>
      </c>
      <c r="I19" s="6">
        <v>7.7700000000000005</v>
      </c>
      <c r="J19" s="2"/>
      <c r="K19" s="2"/>
    </row>
    <row r="20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ht="12.75" customHeight="1">
      <c r="A21" s="1" t="s">
        <v>41</v>
      </c>
      <c r="F21" s="2"/>
      <c r="G21" s="2"/>
      <c r="H21" s="2"/>
      <c r="I21" s="2"/>
      <c r="J21" s="2"/>
      <c r="K21" s="2"/>
    </row>
    <row r="22" ht="12.75" customHeight="1">
      <c r="A22" s="1" t="s">
        <v>43</v>
      </c>
      <c r="F22" s="2"/>
      <c r="G22" s="2"/>
      <c r="H22" s="2"/>
      <c r="I22" s="2"/>
      <c r="J22" s="2"/>
      <c r="K22" s="2"/>
    </row>
    <row r="23" ht="15.0" customHeight="1">
      <c r="A23" s="2"/>
      <c r="B23" s="3" t="s">
        <v>2</v>
      </c>
      <c r="C23" s="4" t="s">
        <v>5</v>
      </c>
      <c r="D23" s="3" t="s">
        <v>42</v>
      </c>
      <c r="G23" s="2"/>
      <c r="H23" s="2"/>
      <c r="I23" s="2"/>
      <c r="J23" s="2"/>
      <c r="K23" s="2"/>
    </row>
    <row r="24" ht="12.75" customHeight="1">
      <c r="A24" s="2"/>
      <c r="B24" s="8">
        <v>1.0</v>
      </c>
      <c r="C24" s="9" t="s">
        <v>46</v>
      </c>
      <c r="D24" s="6">
        <v>818.6500000000002</v>
      </c>
      <c r="E24" s="2" t="str">
        <f>10.26</f>
        <v>10.26</v>
      </c>
      <c r="F24" s="10" t="str">
        <f t="shared" ref="F24:F25" si="1">D24-E24</f>
        <v>808.39</v>
      </c>
      <c r="G24" s="2"/>
      <c r="H24" s="2"/>
      <c r="I24" s="2"/>
      <c r="J24" s="2"/>
      <c r="K24" s="2"/>
    </row>
    <row r="25" ht="12.75" customHeight="1">
      <c r="A25" s="2"/>
      <c r="B25" s="8">
        <v>2.0</v>
      </c>
      <c r="C25" s="9" t="s">
        <v>53</v>
      </c>
      <c r="D25" s="6">
        <v>439.84000000000003</v>
      </c>
      <c r="E25" s="2" t="str">
        <f>7.77</f>
        <v>7.77</v>
      </c>
      <c r="F25" s="10" t="str">
        <f t="shared" si="1"/>
        <v>432.07</v>
      </c>
      <c r="G25" s="2"/>
      <c r="H25" s="2"/>
      <c r="I25" s="2"/>
      <c r="J25" s="2"/>
      <c r="K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5">
    <mergeCell ref="A21:E21"/>
    <mergeCell ref="A22:E22"/>
    <mergeCell ref="A2:I2"/>
    <mergeCell ref="A1:I1"/>
    <mergeCell ref="D23:F2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9.14"/>
    <col customWidth="1" min="3" max="3" width="21.14"/>
    <col customWidth="1" min="4" max="4" width="13.29"/>
    <col customWidth="1" min="5" max="5" width="5.43"/>
    <col customWidth="1" min="6" max="6" width="6.43"/>
    <col customWidth="1" min="7" max="9" width="5.43"/>
    <col customWidth="1" min="10" max="11" width="8.71"/>
  </cols>
  <sheetData>
    <row r="1" ht="12.75" customHeight="1">
      <c r="A1" s="1" t="s">
        <v>78</v>
      </c>
      <c r="J1" s="2"/>
      <c r="K1" s="2"/>
    </row>
    <row r="2" ht="12.75" customHeight="1">
      <c r="A2" s="3" t="s">
        <v>1</v>
      </c>
      <c r="J2" s="2"/>
      <c r="K2" s="2"/>
    </row>
    <row r="3" ht="12.75" customHeight="1">
      <c r="A3" s="1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2"/>
      <c r="K3" s="2"/>
    </row>
    <row r="4" ht="12.75" customHeight="1">
      <c r="A4" s="6">
        <v>1.0</v>
      </c>
      <c r="B4" s="7" t="s">
        <v>79</v>
      </c>
      <c r="C4" s="7" t="s">
        <v>80</v>
      </c>
      <c r="D4" s="7" t="s">
        <v>81</v>
      </c>
      <c r="E4" s="6">
        <v>34.870000000000005</v>
      </c>
      <c r="F4" s="6">
        <v>43.76000000000001</v>
      </c>
      <c r="G4" s="6">
        <v>8.18</v>
      </c>
      <c r="H4" s="6">
        <v>0.0</v>
      </c>
      <c r="I4" s="6">
        <v>86.81</v>
      </c>
      <c r="J4" s="2"/>
      <c r="K4" s="2"/>
    </row>
    <row r="5" ht="12.75" customHeight="1">
      <c r="A5" s="6">
        <v>2.0</v>
      </c>
      <c r="B5" s="7" t="s">
        <v>82</v>
      </c>
      <c r="C5" s="7" t="s">
        <v>83</v>
      </c>
      <c r="D5" s="7" t="s">
        <v>84</v>
      </c>
      <c r="E5" s="6">
        <v>0.0</v>
      </c>
      <c r="F5" s="6">
        <v>44.300000000000004</v>
      </c>
      <c r="G5" s="6">
        <v>6.33</v>
      </c>
      <c r="H5" s="6">
        <v>0.0</v>
      </c>
      <c r="I5" s="6">
        <v>50.63</v>
      </c>
      <c r="J5" s="2"/>
      <c r="K5" s="2"/>
    </row>
    <row r="6" ht="12.75" customHeight="1">
      <c r="A6" s="6">
        <v>3.0</v>
      </c>
      <c r="B6" s="7" t="s">
        <v>85</v>
      </c>
      <c r="C6" s="7" t="s">
        <v>86</v>
      </c>
      <c r="D6" s="7" t="s">
        <v>81</v>
      </c>
      <c r="E6" s="6">
        <v>2.47</v>
      </c>
      <c r="F6" s="6">
        <v>33.410000000000004</v>
      </c>
      <c r="G6" s="6">
        <v>4.38</v>
      </c>
      <c r="H6" s="6">
        <v>0.0</v>
      </c>
      <c r="I6" s="6">
        <v>40.260000000000005</v>
      </c>
      <c r="J6" s="2"/>
      <c r="K6" s="2"/>
    </row>
    <row r="7" ht="12.75" customHeight="1">
      <c r="A7" s="6">
        <v>4.0</v>
      </c>
      <c r="B7" s="7" t="s">
        <v>87</v>
      </c>
      <c r="C7" s="7" t="s">
        <v>88</v>
      </c>
      <c r="D7" s="7" t="s">
        <v>84</v>
      </c>
      <c r="E7" s="6">
        <v>1.4400000000000004</v>
      </c>
      <c r="F7" s="6">
        <v>21.990000000000002</v>
      </c>
      <c r="G7" s="6">
        <v>3.2</v>
      </c>
      <c r="H7" s="6">
        <v>0.0</v>
      </c>
      <c r="I7" s="6">
        <v>26.630000000000006</v>
      </c>
      <c r="J7" s="2"/>
      <c r="K7" s="2"/>
    </row>
    <row r="8" ht="12.75" customHeight="1">
      <c r="A8" s="6">
        <v>5.0</v>
      </c>
      <c r="B8" s="7" t="s">
        <v>89</v>
      </c>
      <c r="C8" s="7" t="s">
        <v>90</v>
      </c>
      <c r="D8" s="7" t="s">
        <v>81</v>
      </c>
      <c r="E8" s="6">
        <v>0.0</v>
      </c>
      <c r="F8" s="6">
        <v>9.32</v>
      </c>
      <c r="G8" s="6">
        <v>14.08</v>
      </c>
      <c r="H8" s="6">
        <v>0.0</v>
      </c>
      <c r="I8" s="6">
        <v>23.400000000000002</v>
      </c>
      <c r="J8" s="2"/>
      <c r="K8" s="2"/>
    </row>
    <row r="9" ht="12.75" customHeight="1">
      <c r="A9" s="6">
        <v>6.0</v>
      </c>
      <c r="B9" s="7" t="s">
        <v>91</v>
      </c>
      <c r="C9" s="7" t="s">
        <v>92</v>
      </c>
      <c r="D9" s="7" t="s">
        <v>81</v>
      </c>
      <c r="E9" s="6">
        <v>0.0</v>
      </c>
      <c r="F9" s="6">
        <v>11.57</v>
      </c>
      <c r="G9" s="6">
        <v>7.23</v>
      </c>
      <c r="H9" s="6">
        <v>0.0</v>
      </c>
      <c r="I9" s="6">
        <v>18.8</v>
      </c>
      <c r="J9" s="2"/>
      <c r="K9" s="2"/>
    </row>
    <row r="10" ht="12.75" customHeight="1">
      <c r="A10" s="6">
        <v>7.0</v>
      </c>
      <c r="B10" s="7" t="s">
        <v>93</v>
      </c>
      <c r="C10" s="7" t="s">
        <v>94</v>
      </c>
      <c r="D10" s="7" t="s">
        <v>84</v>
      </c>
      <c r="E10" s="6">
        <v>2.3600000000000003</v>
      </c>
      <c r="F10" s="6">
        <v>9.040000000000001</v>
      </c>
      <c r="G10" s="6">
        <v>1.8</v>
      </c>
      <c r="H10" s="6">
        <v>0.0</v>
      </c>
      <c r="I10" s="6">
        <v>13.200000000000001</v>
      </c>
      <c r="J10" s="2"/>
      <c r="K10" s="2"/>
    </row>
    <row r="11" ht="12.75" customHeight="1">
      <c r="A11" s="6">
        <v>8.0</v>
      </c>
      <c r="B11" s="7" t="s">
        <v>95</v>
      </c>
      <c r="C11" s="7" t="s">
        <v>96</v>
      </c>
      <c r="D11" s="7" t="s">
        <v>81</v>
      </c>
      <c r="E11" s="6">
        <v>0.0</v>
      </c>
      <c r="F11" s="6">
        <v>11.48</v>
      </c>
      <c r="G11" s="6">
        <v>1.6300000000000001</v>
      </c>
      <c r="H11" s="6">
        <v>0.0</v>
      </c>
      <c r="I11" s="6">
        <v>13.110000000000003</v>
      </c>
      <c r="J11" s="2"/>
      <c r="K11" s="2"/>
    </row>
    <row r="12" ht="12.75" customHeight="1">
      <c r="A12" s="6">
        <v>9.0</v>
      </c>
      <c r="B12" s="7" t="s">
        <v>97</v>
      </c>
      <c r="C12" s="7" t="s">
        <v>98</v>
      </c>
      <c r="D12" s="7" t="s">
        <v>81</v>
      </c>
      <c r="E12" s="6">
        <v>0.0</v>
      </c>
      <c r="F12" s="6">
        <v>0.0</v>
      </c>
      <c r="G12" s="6">
        <v>7.21</v>
      </c>
      <c r="H12" s="6">
        <v>0.0</v>
      </c>
      <c r="I12" s="6">
        <v>7.21</v>
      </c>
      <c r="J12" s="2"/>
      <c r="K12" s="2"/>
    </row>
    <row r="13" ht="12.75" customHeight="1">
      <c r="A13" s="6">
        <v>10.0</v>
      </c>
      <c r="B13" s="7" t="s">
        <v>99</v>
      </c>
      <c r="C13" s="7" t="s">
        <v>100</v>
      </c>
      <c r="D13" s="7" t="s">
        <v>84</v>
      </c>
      <c r="E13" s="6">
        <v>0.0</v>
      </c>
      <c r="F13" s="6">
        <v>0.0</v>
      </c>
      <c r="G13" s="6">
        <v>3.7</v>
      </c>
      <c r="H13" s="6">
        <v>0.0</v>
      </c>
      <c r="I13" s="6">
        <v>3.7</v>
      </c>
      <c r="J13" s="2"/>
      <c r="K13" s="2"/>
    </row>
    <row r="14" ht="12.75" customHeight="1">
      <c r="A14" s="6">
        <v>11.0</v>
      </c>
      <c r="B14" s="7" t="s">
        <v>101</v>
      </c>
      <c r="C14" s="7" t="s">
        <v>102</v>
      </c>
      <c r="D14" s="7" t="s">
        <v>84</v>
      </c>
      <c r="E14" s="6">
        <v>0.0</v>
      </c>
      <c r="F14" s="6">
        <v>0.0</v>
      </c>
      <c r="G14" s="6">
        <v>3.68</v>
      </c>
      <c r="H14" s="6">
        <v>0.0</v>
      </c>
      <c r="I14" s="6">
        <v>3.68</v>
      </c>
      <c r="J14" s="2"/>
      <c r="K14" s="2"/>
    </row>
    <row r="15" ht="12.75" customHeight="1">
      <c r="A15" s="6">
        <v>12.0</v>
      </c>
      <c r="B15" s="7" t="s">
        <v>103</v>
      </c>
      <c r="C15" s="7" t="s">
        <v>104</v>
      </c>
      <c r="D15" s="7" t="s">
        <v>84</v>
      </c>
      <c r="E15" s="6">
        <v>1.32</v>
      </c>
      <c r="F15" s="6">
        <v>0.0</v>
      </c>
      <c r="G15" s="6">
        <v>1.4400000000000004</v>
      </c>
      <c r="H15" s="6">
        <v>0.0</v>
      </c>
      <c r="I15" s="6">
        <v>2.7600000000000002</v>
      </c>
      <c r="J15" s="2"/>
      <c r="K15" s="2"/>
    </row>
    <row r="16" ht="12.75" customHeight="1">
      <c r="A16" s="6">
        <v>13.0</v>
      </c>
      <c r="B16" s="7" t="s">
        <v>105</v>
      </c>
      <c r="C16" s="7" t="s">
        <v>106</v>
      </c>
      <c r="D16" s="7" t="s">
        <v>81</v>
      </c>
      <c r="E16" s="6">
        <v>0.0</v>
      </c>
      <c r="F16" s="6">
        <v>1.32</v>
      </c>
      <c r="G16" s="6">
        <v>1.21</v>
      </c>
      <c r="H16" s="6">
        <v>0.0</v>
      </c>
      <c r="I16" s="6">
        <v>2.5300000000000002</v>
      </c>
      <c r="J16" s="2"/>
      <c r="K16" s="2"/>
    </row>
    <row r="17" ht="12.75" customHeight="1">
      <c r="A17" s="6">
        <v>14.0</v>
      </c>
      <c r="B17" s="7" t="s">
        <v>107</v>
      </c>
      <c r="C17" s="7" t="s">
        <v>108</v>
      </c>
      <c r="D17" s="7" t="s">
        <v>84</v>
      </c>
      <c r="E17" s="6">
        <v>0.0</v>
      </c>
      <c r="F17" s="6">
        <v>0.0</v>
      </c>
      <c r="G17" s="6">
        <v>1.5</v>
      </c>
      <c r="H17" s="6">
        <v>0.0</v>
      </c>
      <c r="I17" s="6">
        <v>1.5</v>
      </c>
      <c r="J17" s="2"/>
      <c r="K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ht="12.75" customHeight="1">
      <c r="A19" s="1" t="s">
        <v>41</v>
      </c>
      <c r="F19" s="2"/>
      <c r="G19" s="2"/>
      <c r="H19" s="2"/>
      <c r="I19" s="2"/>
      <c r="J19" s="2"/>
      <c r="K19" s="2"/>
    </row>
    <row r="20" ht="12.75" customHeight="1">
      <c r="A20" s="1" t="s">
        <v>78</v>
      </c>
      <c r="F20" s="2"/>
      <c r="G20" s="2"/>
      <c r="H20" s="2"/>
      <c r="I20" s="2"/>
      <c r="J20" s="2"/>
      <c r="K20" s="2"/>
    </row>
    <row r="21" ht="15.0" customHeight="1">
      <c r="A21" s="2"/>
      <c r="B21" s="3" t="s">
        <v>2</v>
      </c>
      <c r="C21" s="4" t="s">
        <v>5</v>
      </c>
      <c r="D21" s="3" t="s">
        <v>42</v>
      </c>
      <c r="G21" s="2"/>
      <c r="H21" s="2"/>
      <c r="I21" s="2"/>
      <c r="J21" s="2"/>
      <c r="K21" s="2"/>
    </row>
    <row r="22" ht="12.75" customHeight="1">
      <c r="A22" s="8"/>
      <c r="B22" s="8">
        <v>1.0</v>
      </c>
      <c r="C22" s="9" t="s">
        <v>81</v>
      </c>
      <c r="D22" s="6">
        <v>192.12</v>
      </c>
      <c r="E22" s="10" t="str">
        <f t="shared" ref="E22:E23" si="1">I16</f>
        <v>2.53</v>
      </c>
      <c r="F22" s="10" t="str">
        <f t="shared" ref="F22:F23" si="2">D22-E22</f>
        <v>189.59</v>
      </c>
      <c r="G22" s="2"/>
      <c r="H22" s="2"/>
      <c r="I22" s="2"/>
      <c r="J22" s="2"/>
      <c r="K22" s="2"/>
    </row>
    <row r="23" ht="12.75" customHeight="1">
      <c r="A23" s="8"/>
      <c r="B23" s="8">
        <v>2.0</v>
      </c>
      <c r="C23" s="9" t="s">
        <v>84</v>
      </c>
      <c r="D23" s="6">
        <v>102.10000000000001</v>
      </c>
      <c r="E23" s="10" t="str">
        <f t="shared" si="1"/>
        <v>1.50</v>
      </c>
      <c r="F23" s="10" t="str">
        <f t="shared" si="2"/>
        <v>100.60</v>
      </c>
      <c r="G23" s="2"/>
      <c r="H23" s="2"/>
      <c r="I23" s="2"/>
      <c r="J23" s="2"/>
      <c r="K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5">
    <mergeCell ref="A2:I2"/>
    <mergeCell ref="A1:I1"/>
    <mergeCell ref="A20:E20"/>
    <mergeCell ref="A19:E19"/>
    <mergeCell ref="D21:F2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9.14"/>
    <col customWidth="1" min="3" max="4" width="19.57"/>
    <col customWidth="1" min="5" max="5" width="5.43"/>
    <col customWidth="1" min="6" max="6" width="6.43"/>
    <col customWidth="1" min="7" max="9" width="5.43"/>
    <col customWidth="1" min="10" max="11" width="8.71"/>
  </cols>
  <sheetData>
    <row r="1" ht="12.75" customHeight="1">
      <c r="A1" s="1" t="s">
        <v>109</v>
      </c>
      <c r="J1" s="2"/>
      <c r="K1" s="2"/>
    </row>
    <row r="2" ht="12.75" customHeight="1">
      <c r="A2" s="3" t="s">
        <v>1</v>
      </c>
      <c r="J2" s="2"/>
      <c r="K2" s="2"/>
    </row>
    <row r="3" ht="12.75" customHeight="1">
      <c r="A3" s="1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2"/>
      <c r="K3" s="2"/>
    </row>
    <row r="4" ht="12.75" customHeight="1">
      <c r="A4" s="6">
        <v>1.0</v>
      </c>
      <c r="B4" s="7" t="s">
        <v>110</v>
      </c>
      <c r="C4" s="7" t="s">
        <v>111</v>
      </c>
      <c r="D4" s="7" t="s">
        <v>112</v>
      </c>
      <c r="E4" s="6">
        <v>29.130000000000006</v>
      </c>
      <c r="F4" s="6">
        <v>38.440000000000005</v>
      </c>
      <c r="G4" s="6">
        <v>14.23</v>
      </c>
      <c r="H4" s="6">
        <v>0.0</v>
      </c>
      <c r="I4" s="6">
        <v>81.8</v>
      </c>
      <c r="J4" s="2"/>
      <c r="K4" s="2"/>
    </row>
    <row r="5" ht="12.75" customHeight="1">
      <c r="A5" s="6">
        <v>2.0</v>
      </c>
      <c r="B5" s="7" t="s">
        <v>113</v>
      </c>
      <c r="C5" s="7" t="s">
        <v>114</v>
      </c>
      <c r="D5" s="7" t="s">
        <v>115</v>
      </c>
      <c r="E5" s="6">
        <v>1.21</v>
      </c>
      <c r="F5" s="6">
        <v>67.45</v>
      </c>
      <c r="G5" s="6">
        <v>4.88</v>
      </c>
      <c r="H5" s="6">
        <v>0.0</v>
      </c>
      <c r="I5" s="6">
        <v>73.54</v>
      </c>
      <c r="J5" s="2"/>
      <c r="K5" s="2"/>
    </row>
    <row r="6" ht="12.75" customHeight="1">
      <c r="A6" s="6">
        <v>3.0</v>
      </c>
      <c r="B6" s="7" t="s">
        <v>116</v>
      </c>
      <c r="C6" s="7" t="s">
        <v>117</v>
      </c>
      <c r="D6" s="7" t="s">
        <v>112</v>
      </c>
      <c r="E6" s="6">
        <v>0.0</v>
      </c>
      <c r="F6" s="6">
        <v>14.91</v>
      </c>
      <c r="G6" s="6">
        <v>55.160000000000004</v>
      </c>
      <c r="H6" s="6">
        <v>0.0</v>
      </c>
      <c r="I6" s="6">
        <v>70.07000000000001</v>
      </c>
      <c r="J6" s="2"/>
      <c r="K6" s="2"/>
    </row>
    <row r="7" ht="12.75" customHeight="1">
      <c r="A7" s="6">
        <v>4.0</v>
      </c>
      <c r="B7" s="7" t="s">
        <v>118</v>
      </c>
      <c r="C7" s="7" t="s">
        <v>119</v>
      </c>
      <c r="D7" s="7" t="s">
        <v>115</v>
      </c>
      <c r="E7" s="6">
        <v>16.27</v>
      </c>
      <c r="F7" s="6">
        <v>32.050000000000004</v>
      </c>
      <c r="G7" s="6">
        <v>15.41</v>
      </c>
      <c r="H7" s="6">
        <v>0.0</v>
      </c>
      <c r="I7" s="6">
        <v>63.730000000000004</v>
      </c>
      <c r="J7" s="2"/>
      <c r="K7" s="2"/>
    </row>
    <row r="8" ht="12.75" customHeight="1">
      <c r="A8" s="6">
        <v>5.0</v>
      </c>
      <c r="B8" s="7" t="s">
        <v>120</v>
      </c>
      <c r="C8" s="7" t="s">
        <v>121</v>
      </c>
      <c r="D8" s="7" t="s">
        <v>112</v>
      </c>
      <c r="E8" s="6">
        <v>28.82</v>
      </c>
      <c r="F8" s="6">
        <v>12.280000000000001</v>
      </c>
      <c r="G8" s="6">
        <v>4.03</v>
      </c>
      <c r="H8" s="6">
        <v>0.0</v>
      </c>
      <c r="I8" s="6">
        <v>45.13</v>
      </c>
      <c r="J8" s="2"/>
      <c r="K8" s="2"/>
    </row>
    <row r="9" ht="12.75" customHeight="1">
      <c r="A9" s="6">
        <v>6.0</v>
      </c>
      <c r="B9" s="7" t="s">
        <v>122</v>
      </c>
      <c r="C9" s="7" t="s">
        <v>123</v>
      </c>
      <c r="D9" s="7" t="s">
        <v>115</v>
      </c>
      <c r="E9" s="6">
        <v>0.0</v>
      </c>
      <c r="F9" s="6">
        <v>17.91</v>
      </c>
      <c r="G9" s="6">
        <v>7.71</v>
      </c>
      <c r="H9" s="6">
        <v>0.0</v>
      </c>
      <c r="I9" s="6">
        <v>25.62</v>
      </c>
      <c r="J9" s="2"/>
      <c r="K9" s="2"/>
    </row>
    <row r="10" ht="12.75" customHeight="1">
      <c r="A10" s="6">
        <v>7.0</v>
      </c>
      <c r="B10" s="7" t="s">
        <v>124</v>
      </c>
      <c r="C10" s="7" t="s">
        <v>125</v>
      </c>
      <c r="D10" s="7" t="s">
        <v>112</v>
      </c>
      <c r="E10" s="6">
        <v>0.0</v>
      </c>
      <c r="F10" s="6">
        <v>11.09</v>
      </c>
      <c r="G10" s="6">
        <v>13.58</v>
      </c>
      <c r="H10" s="6">
        <v>0.0</v>
      </c>
      <c r="I10" s="6">
        <v>24.67</v>
      </c>
      <c r="J10" s="2"/>
      <c r="K10" s="2"/>
    </row>
    <row r="11" ht="12.75" customHeight="1">
      <c r="A11" s="6">
        <v>8.0</v>
      </c>
      <c r="B11" s="7" t="s">
        <v>126</v>
      </c>
      <c r="C11" s="7" t="s">
        <v>127</v>
      </c>
      <c r="D11" s="7" t="s">
        <v>115</v>
      </c>
      <c r="E11" s="6">
        <v>0.0</v>
      </c>
      <c r="F11" s="6">
        <v>8.83</v>
      </c>
      <c r="G11" s="6">
        <v>12.75</v>
      </c>
      <c r="H11" s="6">
        <v>0.0</v>
      </c>
      <c r="I11" s="6">
        <v>21.580000000000002</v>
      </c>
      <c r="J11" s="2"/>
      <c r="K11" s="2"/>
    </row>
    <row r="12" ht="12.75" customHeight="1">
      <c r="A12" s="6">
        <v>9.0</v>
      </c>
      <c r="B12" s="7" t="s">
        <v>128</v>
      </c>
      <c r="C12" s="7" t="s">
        <v>129</v>
      </c>
      <c r="D12" s="7" t="s">
        <v>112</v>
      </c>
      <c r="E12" s="6">
        <v>0.0</v>
      </c>
      <c r="F12" s="6">
        <v>0.0</v>
      </c>
      <c r="G12" s="6">
        <v>5.28</v>
      </c>
      <c r="H12" s="6">
        <v>0.0</v>
      </c>
      <c r="I12" s="6">
        <v>5.28</v>
      </c>
      <c r="J12" s="2"/>
      <c r="K12" s="2"/>
    </row>
    <row r="13" ht="12.75" customHeight="1">
      <c r="A13" s="6">
        <v>10.0</v>
      </c>
      <c r="B13" s="7" t="s">
        <v>130</v>
      </c>
      <c r="C13" s="7" t="s">
        <v>131</v>
      </c>
      <c r="D13" s="7" t="s">
        <v>115</v>
      </c>
      <c r="E13" s="6">
        <v>1.0</v>
      </c>
      <c r="F13" s="6">
        <v>0.0</v>
      </c>
      <c r="G13" s="6">
        <v>1.57</v>
      </c>
      <c r="H13" s="6">
        <v>0.0</v>
      </c>
      <c r="I13" s="6">
        <v>2.57</v>
      </c>
      <c r="J13" s="2"/>
      <c r="K13" s="2"/>
    </row>
    <row r="14" ht="12.75" customHeight="1">
      <c r="A14" s="6">
        <v>11.0</v>
      </c>
      <c r="B14" s="7" t="s">
        <v>132</v>
      </c>
      <c r="C14" s="7" t="s">
        <v>133</v>
      </c>
      <c r="D14" s="7" t="s">
        <v>112</v>
      </c>
      <c r="E14" s="6">
        <v>0.0</v>
      </c>
      <c r="F14" s="6">
        <v>1.4000000000000001</v>
      </c>
      <c r="G14" s="6">
        <v>0.0</v>
      </c>
      <c r="H14" s="6">
        <v>0.0</v>
      </c>
      <c r="I14" s="6">
        <v>1.4000000000000001</v>
      </c>
      <c r="J14" s="2"/>
      <c r="K14" s="2"/>
    </row>
    <row r="15" ht="12.75" customHeight="1">
      <c r="A15" s="6">
        <v>12.0</v>
      </c>
      <c r="B15" s="7" t="s">
        <v>134</v>
      </c>
      <c r="C15" s="7" t="s">
        <v>135</v>
      </c>
      <c r="D15" s="7" t="s">
        <v>115</v>
      </c>
      <c r="E15" s="6">
        <v>0.0</v>
      </c>
      <c r="F15" s="6">
        <v>0.0</v>
      </c>
      <c r="G15" s="6">
        <v>1.3800000000000001</v>
      </c>
      <c r="H15" s="6">
        <v>0.0</v>
      </c>
      <c r="I15" s="6">
        <v>1.3800000000000001</v>
      </c>
      <c r="J15" s="2"/>
      <c r="K15" s="2"/>
    </row>
    <row r="16" ht="12.75" customHeight="1">
      <c r="A16" s="6">
        <v>13.0</v>
      </c>
      <c r="B16" s="7" t="s">
        <v>136</v>
      </c>
      <c r="C16" s="7" t="s">
        <v>137</v>
      </c>
      <c r="D16" s="7" t="s">
        <v>112</v>
      </c>
      <c r="E16" s="6">
        <v>1.26</v>
      </c>
      <c r="F16" s="6">
        <v>0.0</v>
      </c>
      <c r="G16" s="6">
        <v>0.0</v>
      </c>
      <c r="H16" s="6">
        <v>0.0</v>
      </c>
      <c r="I16" s="6">
        <v>1.26</v>
      </c>
      <c r="J16" s="2"/>
      <c r="K16" s="2"/>
    </row>
    <row r="17" ht="12.75" customHeight="1">
      <c r="A17" s="6">
        <v>14.0</v>
      </c>
      <c r="B17" s="7" t="s">
        <v>138</v>
      </c>
      <c r="C17" s="7" t="s">
        <v>139</v>
      </c>
      <c r="D17" s="7" t="s">
        <v>115</v>
      </c>
      <c r="E17" s="6">
        <v>0.0</v>
      </c>
      <c r="F17" s="6">
        <v>0.0</v>
      </c>
      <c r="G17" s="6">
        <v>1.03</v>
      </c>
      <c r="H17" s="6">
        <v>0.0</v>
      </c>
      <c r="I17" s="6">
        <v>1.03</v>
      </c>
      <c r="J17" s="2"/>
      <c r="K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ht="12.75" customHeight="1">
      <c r="A19" s="1" t="s">
        <v>41</v>
      </c>
      <c r="F19" s="2"/>
      <c r="G19" s="2"/>
      <c r="H19" s="2"/>
      <c r="I19" s="2"/>
      <c r="J19" s="2"/>
      <c r="K19" s="2"/>
    </row>
    <row r="20" ht="12.75" customHeight="1">
      <c r="A20" s="1" t="s">
        <v>109</v>
      </c>
      <c r="F20" s="2"/>
      <c r="G20" s="2"/>
      <c r="H20" s="2"/>
      <c r="I20" s="2"/>
      <c r="J20" s="2"/>
      <c r="K20" s="2"/>
    </row>
    <row r="21" ht="15.0" customHeight="1">
      <c r="A21" s="2"/>
      <c r="B21" s="3" t="s">
        <v>2</v>
      </c>
      <c r="C21" s="4" t="s">
        <v>5</v>
      </c>
      <c r="D21" s="3" t="s">
        <v>42</v>
      </c>
      <c r="G21" s="2"/>
      <c r="H21" s="2"/>
      <c r="I21" s="2"/>
      <c r="J21" s="2"/>
      <c r="K21" s="2"/>
    </row>
    <row r="22" ht="12.75" customHeight="1">
      <c r="A22" s="2"/>
      <c r="B22" s="8">
        <v>1.0</v>
      </c>
      <c r="C22" s="9" t="s">
        <v>112</v>
      </c>
      <c r="D22" s="6">
        <v>229.61</v>
      </c>
      <c r="E22" s="2">
        <v>1.26</v>
      </c>
      <c r="F22" s="10" t="str">
        <f t="shared" ref="F22:F23" si="1">D22-E22</f>
        <v>228.35</v>
      </c>
      <c r="G22" s="2"/>
      <c r="H22" s="2"/>
      <c r="I22" s="2"/>
      <c r="J22" s="2"/>
      <c r="K22" s="2"/>
    </row>
    <row r="23" ht="12.75" customHeight="1">
      <c r="A23" s="2"/>
      <c r="B23" s="8">
        <v>2.0</v>
      </c>
      <c r="C23" s="9" t="s">
        <v>115</v>
      </c>
      <c r="D23" s="6">
        <v>189.45000000000002</v>
      </c>
      <c r="E23" s="2">
        <v>1.03</v>
      </c>
      <c r="F23" s="10" t="str">
        <f t="shared" si="1"/>
        <v>188.42</v>
      </c>
      <c r="G23" s="2"/>
      <c r="H23" s="2"/>
      <c r="I23" s="2"/>
      <c r="J23" s="2"/>
      <c r="K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5">
    <mergeCell ref="A1:I1"/>
    <mergeCell ref="A2:I2"/>
    <mergeCell ref="A20:E20"/>
    <mergeCell ref="A19:E19"/>
    <mergeCell ref="D21:F21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9.14"/>
    <col customWidth="1" min="3" max="3" width="16.14"/>
    <col customWidth="1" min="4" max="4" width="14.71"/>
    <col customWidth="1" min="5" max="6" width="6.43"/>
    <col customWidth="1" min="7" max="9" width="5.43"/>
    <col customWidth="1" min="10" max="11" width="8.71"/>
  </cols>
  <sheetData>
    <row r="1" ht="12.75" customHeight="1">
      <c r="A1" s="1" t="s">
        <v>140</v>
      </c>
      <c r="J1" s="2"/>
      <c r="K1" s="2"/>
    </row>
    <row r="2" ht="12.75" customHeight="1">
      <c r="A2" s="3" t="s">
        <v>1</v>
      </c>
      <c r="J2" s="2"/>
      <c r="K2" s="2"/>
    </row>
    <row r="3" ht="12.75" customHeight="1">
      <c r="A3" s="1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2"/>
      <c r="K3" s="2"/>
    </row>
    <row r="4" ht="12.75" customHeight="1">
      <c r="A4" s="6">
        <v>1.0</v>
      </c>
      <c r="B4" s="7" t="s">
        <v>141</v>
      </c>
      <c r="C4" s="7" t="s">
        <v>142</v>
      </c>
      <c r="D4" s="7" t="s">
        <v>143</v>
      </c>
      <c r="E4" s="6">
        <v>26.17</v>
      </c>
      <c r="F4" s="6">
        <v>53.06</v>
      </c>
      <c r="G4" s="6">
        <v>17.23</v>
      </c>
      <c r="H4" s="6">
        <v>0.0</v>
      </c>
      <c r="I4" s="6">
        <v>96.46000000000001</v>
      </c>
      <c r="J4" s="2"/>
      <c r="K4" s="2"/>
    </row>
    <row r="5" ht="12.75" customHeight="1">
      <c r="A5" s="6">
        <v>2.0</v>
      </c>
      <c r="B5" s="7" t="s">
        <v>144</v>
      </c>
      <c r="C5" s="7" t="s">
        <v>145</v>
      </c>
      <c r="D5" s="7" t="s">
        <v>143</v>
      </c>
      <c r="E5" s="6">
        <v>47.34</v>
      </c>
      <c r="F5" s="6">
        <v>0.0</v>
      </c>
      <c r="G5" s="6">
        <v>30.3</v>
      </c>
      <c r="H5" s="6">
        <v>0.0</v>
      </c>
      <c r="I5" s="6">
        <v>77.64</v>
      </c>
      <c r="J5" s="2"/>
      <c r="K5" s="2"/>
    </row>
    <row r="6" ht="12.75" customHeight="1">
      <c r="A6" s="6">
        <v>3.0</v>
      </c>
      <c r="B6" s="7" t="s">
        <v>146</v>
      </c>
      <c r="C6" s="7" t="s">
        <v>147</v>
      </c>
      <c r="D6" s="7" t="s">
        <v>143</v>
      </c>
      <c r="E6" s="6">
        <v>11.67</v>
      </c>
      <c r="F6" s="6">
        <v>5.2700000000000005</v>
      </c>
      <c r="G6" s="6">
        <v>42.49</v>
      </c>
      <c r="H6" s="6">
        <v>0.0</v>
      </c>
      <c r="I6" s="6">
        <v>59.43</v>
      </c>
      <c r="J6" s="2"/>
      <c r="K6" s="2"/>
    </row>
    <row r="7" ht="12.75" customHeight="1">
      <c r="A7" s="6">
        <v>4.0</v>
      </c>
      <c r="B7" s="7" t="s">
        <v>148</v>
      </c>
      <c r="C7" s="7" t="s">
        <v>149</v>
      </c>
      <c r="D7" s="7" t="s">
        <v>150</v>
      </c>
      <c r="E7" s="6">
        <v>16.27</v>
      </c>
      <c r="F7" s="6">
        <v>33.28</v>
      </c>
      <c r="G7" s="6">
        <v>9.18</v>
      </c>
      <c r="H7" s="6">
        <v>0.0</v>
      </c>
      <c r="I7" s="6">
        <v>58.730000000000004</v>
      </c>
      <c r="J7" s="2"/>
      <c r="K7" s="2"/>
    </row>
    <row r="8" ht="12.75" customHeight="1">
      <c r="A8" s="6">
        <v>5.0</v>
      </c>
      <c r="B8" s="7" t="s">
        <v>151</v>
      </c>
      <c r="C8" s="7" t="s">
        <v>152</v>
      </c>
      <c r="D8" s="7" t="s">
        <v>143</v>
      </c>
      <c r="E8" s="6">
        <v>22.48</v>
      </c>
      <c r="F8" s="6">
        <v>1.26</v>
      </c>
      <c r="G8" s="6">
        <v>30.360000000000007</v>
      </c>
      <c r="H8" s="6">
        <v>0.0</v>
      </c>
      <c r="I8" s="6">
        <v>54.1</v>
      </c>
      <c r="J8" s="2"/>
      <c r="K8" s="2"/>
    </row>
    <row r="9" ht="12.75" customHeight="1">
      <c r="A9" s="6">
        <v>6.0</v>
      </c>
      <c r="B9" s="7" t="s">
        <v>153</v>
      </c>
      <c r="C9" s="7" t="s">
        <v>154</v>
      </c>
      <c r="D9" s="7" t="s">
        <v>143</v>
      </c>
      <c r="E9" s="6">
        <v>5.510000000000002</v>
      </c>
      <c r="F9" s="6">
        <v>33.58</v>
      </c>
      <c r="G9" s="6">
        <v>0.0</v>
      </c>
      <c r="H9" s="6">
        <v>0.0</v>
      </c>
      <c r="I9" s="6">
        <v>39.09</v>
      </c>
      <c r="J9" s="2"/>
      <c r="K9" s="2"/>
    </row>
    <row r="10" ht="12.75" customHeight="1">
      <c r="A10" s="6">
        <v>7.0</v>
      </c>
      <c r="B10" s="7" t="s">
        <v>155</v>
      </c>
      <c r="C10" s="7" t="s">
        <v>156</v>
      </c>
      <c r="D10" s="7" t="s">
        <v>150</v>
      </c>
      <c r="E10" s="6">
        <v>1.21</v>
      </c>
      <c r="F10" s="6">
        <v>27.53</v>
      </c>
      <c r="G10" s="6">
        <v>7.010000000000002</v>
      </c>
      <c r="H10" s="6">
        <v>0.0</v>
      </c>
      <c r="I10" s="6">
        <v>35.75</v>
      </c>
      <c r="J10" s="2"/>
      <c r="K10" s="2"/>
    </row>
    <row r="11" ht="12.75" customHeight="1">
      <c r="A11" s="6">
        <v>8.0</v>
      </c>
      <c r="B11" s="7" t="s">
        <v>157</v>
      </c>
      <c r="C11" s="7" t="s">
        <v>158</v>
      </c>
      <c r="D11" s="7" t="s">
        <v>143</v>
      </c>
      <c r="E11" s="6">
        <v>7.010000000000002</v>
      </c>
      <c r="F11" s="6">
        <v>21.31</v>
      </c>
      <c r="G11" s="6">
        <v>0.0</v>
      </c>
      <c r="H11" s="6">
        <v>0.0</v>
      </c>
      <c r="I11" s="6">
        <v>28.32</v>
      </c>
      <c r="J11" s="2"/>
      <c r="K11" s="2"/>
    </row>
    <row r="12" ht="12.75" customHeight="1">
      <c r="A12" s="6">
        <v>9.0</v>
      </c>
      <c r="B12" s="7" t="s">
        <v>159</v>
      </c>
      <c r="C12" s="7" t="s">
        <v>160</v>
      </c>
      <c r="D12" s="7" t="s">
        <v>150</v>
      </c>
      <c r="E12" s="6">
        <v>0.0</v>
      </c>
      <c r="F12" s="6">
        <v>25.0</v>
      </c>
      <c r="G12" s="6">
        <v>0.0</v>
      </c>
      <c r="H12" s="6">
        <v>0.0</v>
      </c>
      <c r="I12" s="6">
        <v>25.0</v>
      </c>
      <c r="J12" s="2"/>
      <c r="K12" s="2"/>
    </row>
    <row r="13" ht="12.75" customHeight="1">
      <c r="A13" s="6">
        <v>10.0</v>
      </c>
      <c r="B13" s="7" t="s">
        <v>161</v>
      </c>
      <c r="C13" s="7" t="s">
        <v>162</v>
      </c>
      <c r="D13" s="7" t="s">
        <v>150</v>
      </c>
      <c r="E13" s="6">
        <v>10.23</v>
      </c>
      <c r="F13" s="6">
        <v>0.0</v>
      </c>
      <c r="G13" s="6">
        <v>7.5</v>
      </c>
      <c r="H13" s="6">
        <v>0.0</v>
      </c>
      <c r="I13" s="6">
        <v>17.73</v>
      </c>
      <c r="J13" s="2"/>
      <c r="K13" s="2"/>
    </row>
    <row r="14" ht="12.75" customHeight="1">
      <c r="A14" s="6">
        <v>11.0</v>
      </c>
      <c r="B14" s="7" t="s">
        <v>163</v>
      </c>
      <c r="C14" s="7" t="s">
        <v>164</v>
      </c>
      <c r="D14" s="7" t="s">
        <v>150</v>
      </c>
      <c r="E14" s="6">
        <v>0.0</v>
      </c>
      <c r="F14" s="6">
        <v>6.33</v>
      </c>
      <c r="G14" s="6">
        <v>5.98</v>
      </c>
      <c r="H14" s="6">
        <v>0.0</v>
      </c>
      <c r="I14" s="6">
        <v>12.31</v>
      </c>
      <c r="J14" s="2"/>
      <c r="K14" s="2"/>
    </row>
    <row r="15" ht="12.75" customHeight="1">
      <c r="A15" s="6">
        <v>12.0</v>
      </c>
      <c r="B15" s="7" t="s">
        <v>165</v>
      </c>
      <c r="C15" s="7" t="s">
        <v>166</v>
      </c>
      <c r="D15" s="7" t="s">
        <v>143</v>
      </c>
      <c r="E15" s="6">
        <v>0.0</v>
      </c>
      <c r="F15" s="6">
        <v>11.32</v>
      </c>
      <c r="G15" s="6">
        <v>0.0</v>
      </c>
      <c r="H15" s="6">
        <v>0.0</v>
      </c>
      <c r="I15" s="6">
        <v>11.32</v>
      </c>
      <c r="J15" s="2"/>
      <c r="K15" s="2"/>
    </row>
    <row r="16" ht="12.75" customHeight="1">
      <c r="A16" s="6">
        <v>13.0</v>
      </c>
      <c r="B16" s="7" t="s">
        <v>167</v>
      </c>
      <c r="C16" s="7" t="s">
        <v>168</v>
      </c>
      <c r="D16" s="7" t="s">
        <v>150</v>
      </c>
      <c r="E16" s="6">
        <v>0.0</v>
      </c>
      <c r="F16" s="6">
        <v>1.3800000000000001</v>
      </c>
      <c r="G16" s="6">
        <v>6.21</v>
      </c>
      <c r="H16" s="6">
        <v>0.0</v>
      </c>
      <c r="I16" s="6">
        <v>7.590000000000002</v>
      </c>
      <c r="J16" s="2"/>
      <c r="K16" s="2"/>
    </row>
    <row r="17" ht="12.75" customHeight="1">
      <c r="A17" s="6">
        <v>14.0</v>
      </c>
      <c r="B17" s="7" t="s">
        <v>169</v>
      </c>
      <c r="C17" s="7" t="s">
        <v>170</v>
      </c>
      <c r="D17" s="7" t="s">
        <v>150</v>
      </c>
      <c r="E17" s="6">
        <v>1.29</v>
      </c>
      <c r="F17" s="6">
        <v>2.0700000000000003</v>
      </c>
      <c r="G17" s="6">
        <v>2.41</v>
      </c>
      <c r="H17" s="6">
        <v>0.0</v>
      </c>
      <c r="I17" s="6">
        <v>5.7700000000000005</v>
      </c>
      <c r="J17" s="2"/>
      <c r="K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ht="12.75" customHeight="1">
      <c r="A19" s="1" t="s">
        <v>41</v>
      </c>
      <c r="F19" s="2"/>
      <c r="G19" s="2"/>
      <c r="H19" s="2"/>
      <c r="I19" s="2"/>
      <c r="J19" s="2"/>
      <c r="K19" s="2"/>
    </row>
    <row r="20" ht="12.75" customHeight="1">
      <c r="A20" s="1" t="s">
        <v>140</v>
      </c>
      <c r="F20" s="2"/>
      <c r="G20" s="2"/>
      <c r="H20" s="2"/>
      <c r="I20" s="2"/>
      <c r="J20" s="2"/>
      <c r="K20" s="2"/>
    </row>
    <row r="21" ht="15.0" customHeight="1">
      <c r="A21" s="2"/>
      <c r="B21" s="3" t="s">
        <v>2</v>
      </c>
      <c r="C21" s="4" t="s">
        <v>5</v>
      </c>
      <c r="D21" s="3" t="s">
        <v>42</v>
      </c>
      <c r="G21" s="2"/>
      <c r="H21" s="2"/>
      <c r="I21" s="2"/>
      <c r="J21" s="2"/>
      <c r="K21" s="2"/>
    </row>
    <row r="22" ht="12.75" customHeight="1">
      <c r="A22" s="2"/>
      <c r="B22" s="8">
        <v>1.0</v>
      </c>
      <c r="C22" s="9" t="s">
        <v>143</v>
      </c>
      <c r="D22" s="6">
        <v>366.36</v>
      </c>
      <c r="E22" s="10" t="str">
        <f>I15</f>
        <v>11.32</v>
      </c>
      <c r="F22" s="10" t="str">
        <f t="shared" ref="F22:F23" si="1">D22-E22</f>
        <v>355.04</v>
      </c>
      <c r="G22" s="2"/>
      <c r="H22" s="2"/>
      <c r="I22" s="2"/>
      <c r="J22" s="2"/>
      <c r="K22" s="2"/>
    </row>
    <row r="23" ht="12.75" customHeight="1">
      <c r="A23" s="2"/>
      <c r="B23" s="8">
        <v>2.0</v>
      </c>
      <c r="C23" s="9" t="s">
        <v>150</v>
      </c>
      <c r="D23" s="6">
        <v>162.88</v>
      </c>
      <c r="E23" s="10" t="str">
        <f>I17</f>
        <v>5.77</v>
      </c>
      <c r="F23" s="10" t="str">
        <f t="shared" si="1"/>
        <v>157.11</v>
      </c>
      <c r="G23" s="2"/>
      <c r="H23" s="2"/>
      <c r="I23" s="2"/>
      <c r="J23" s="2"/>
      <c r="K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5">
    <mergeCell ref="A2:I2"/>
    <mergeCell ref="A1:I1"/>
    <mergeCell ref="A20:E20"/>
    <mergeCell ref="A19:E19"/>
    <mergeCell ref="D21:F21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9.14"/>
    <col customWidth="1" min="3" max="4" width="17.29"/>
    <col customWidth="1" min="5" max="7" width="6.43"/>
    <col customWidth="1" min="8" max="8" width="5.43"/>
    <col customWidth="1" min="9" max="9" width="6.43"/>
    <col customWidth="1" min="10" max="11" width="8.71"/>
  </cols>
  <sheetData>
    <row r="1" ht="12.75" customHeight="1">
      <c r="A1" s="1" t="s">
        <v>171</v>
      </c>
      <c r="J1" s="11"/>
      <c r="K1" s="11"/>
    </row>
    <row r="2" ht="12.75" customHeight="1">
      <c r="A2" s="3" t="s">
        <v>1</v>
      </c>
      <c r="J2" s="11"/>
      <c r="K2" s="11"/>
    </row>
    <row r="3" ht="12.75" customHeight="1">
      <c r="A3" s="1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11"/>
      <c r="K3" s="11"/>
    </row>
    <row r="4" ht="12.75" customHeight="1">
      <c r="A4" s="6">
        <v>1.0</v>
      </c>
      <c r="B4" s="7" t="s">
        <v>172</v>
      </c>
      <c r="C4" s="7" t="s">
        <v>173</v>
      </c>
      <c r="D4" s="7" t="s">
        <v>174</v>
      </c>
      <c r="E4" s="6">
        <v>39.6</v>
      </c>
      <c r="F4" s="6">
        <v>52.06</v>
      </c>
      <c r="G4" s="6">
        <v>78.92</v>
      </c>
      <c r="H4" s="6">
        <v>0.0</v>
      </c>
      <c r="I4" s="6">
        <v>170.58</v>
      </c>
      <c r="J4" s="11"/>
      <c r="K4" s="11"/>
    </row>
    <row r="5" ht="12.75" customHeight="1">
      <c r="A5" s="6">
        <v>2.0</v>
      </c>
      <c r="B5" s="7" t="s">
        <v>175</v>
      </c>
      <c r="C5" s="7" t="s">
        <v>176</v>
      </c>
      <c r="D5" s="7" t="s">
        <v>177</v>
      </c>
      <c r="E5" s="6">
        <v>27.94</v>
      </c>
      <c r="F5" s="6">
        <v>2.46</v>
      </c>
      <c r="G5" s="6">
        <v>118.12</v>
      </c>
      <c r="H5" s="6">
        <v>0.0</v>
      </c>
      <c r="I5" s="6">
        <v>148.52</v>
      </c>
      <c r="J5" s="11"/>
      <c r="K5" s="11"/>
    </row>
    <row r="6" ht="12.75" customHeight="1">
      <c r="A6" s="6">
        <v>3.0</v>
      </c>
      <c r="B6" s="7" t="s">
        <v>178</v>
      </c>
      <c r="C6" s="7" t="s">
        <v>179</v>
      </c>
      <c r="D6" s="7" t="s">
        <v>177</v>
      </c>
      <c r="E6" s="6">
        <v>6.23</v>
      </c>
      <c r="F6" s="6">
        <v>105.59</v>
      </c>
      <c r="G6" s="6">
        <v>17.75</v>
      </c>
      <c r="H6" s="6">
        <v>0.0</v>
      </c>
      <c r="I6" s="6">
        <v>129.57</v>
      </c>
      <c r="J6" s="11"/>
      <c r="K6" s="11"/>
    </row>
    <row r="7" ht="12.75" customHeight="1">
      <c r="A7" s="6">
        <v>4.0</v>
      </c>
      <c r="B7" s="7" t="s">
        <v>180</v>
      </c>
      <c r="C7" s="7" t="s">
        <v>181</v>
      </c>
      <c r="D7" s="7" t="s">
        <v>174</v>
      </c>
      <c r="E7" s="6">
        <v>8.530000000000001</v>
      </c>
      <c r="F7" s="6">
        <v>37.54</v>
      </c>
      <c r="G7" s="6">
        <v>55.5</v>
      </c>
      <c r="H7" s="6">
        <v>0.0</v>
      </c>
      <c r="I7" s="6">
        <v>101.57000000000001</v>
      </c>
      <c r="J7" s="11"/>
      <c r="K7" s="11"/>
    </row>
    <row r="8" ht="12.75" customHeight="1">
      <c r="A8" s="6">
        <v>5.0</v>
      </c>
      <c r="B8" s="7" t="s">
        <v>182</v>
      </c>
      <c r="C8" s="7" t="s">
        <v>183</v>
      </c>
      <c r="D8" s="7" t="s">
        <v>177</v>
      </c>
      <c r="E8" s="6">
        <v>36.980000000000004</v>
      </c>
      <c r="F8" s="6">
        <v>46.89</v>
      </c>
      <c r="G8" s="6">
        <v>0.0</v>
      </c>
      <c r="H8" s="6">
        <v>0.0</v>
      </c>
      <c r="I8" s="6">
        <v>83.87</v>
      </c>
      <c r="J8" s="11"/>
      <c r="K8" s="11"/>
    </row>
    <row r="9" ht="12.75" customHeight="1">
      <c r="A9" s="6">
        <v>6.0</v>
      </c>
      <c r="B9" s="7" t="s">
        <v>184</v>
      </c>
      <c r="C9" s="7" t="s">
        <v>185</v>
      </c>
      <c r="D9" s="7" t="s">
        <v>174</v>
      </c>
      <c r="E9" s="6">
        <v>16.94</v>
      </c>
      <c r="F9" s="6">
        <v>7.0</v>
      </c>
      <c r="G9" s="6">
        <v>52.18</v>
      </c>
      <c r="H9" s="6">
        <v>0.0</v>
      </c>
      <c r="I9" s="6">
        <v>76.12</v>
      </c>
      <c r="J9" s="11"/>
      <c r="K9" s="11"/>
    </row>
    <row r="10" ht="12.75" customHeight="1">
      <c r="A10" s="6">
        <v>7.0</v>
      </c>
      <c r="B10" s="7" t="s">
        <v>186</v>
      </c>
      <c r="C10" s="7" t="s">
        <v>187</v>
      </c>
      <c r="D10" s="7" t="s">
        <v>174</v>
      </c>
      <c r="E10" s="6">
        <v>39.1</v>
      </c>
      <c r="F10" s="6">
        <v>13.430000000000003</v>
      </c>
      <c r="G10" s="6">
        <v>6.8500000000000005</v>
      </c>
      <c r="H10" s="6">
        <v>0.0</v>
      </c>
      <c r="I10" s="6">
        <v>59.38</v>
      </c>
      <c r="J10" s="11"/>
      <c r="K10" s="11"/>
    </row>
    <row r="11" ht="12.75" customHeight="1">
      <c r="A11" s="6">
        <v>8.0</v>
      </c>
      <c r="B11" s="7" t="s">
        <v>188</v>
      </c>
      <c r="C11" s="7" t="s">
        <v>189</v>
      </c>
      <c r="D11" s="7" t="s">
        <v>177</v>
      </c>
      <c r="E11" s="6">
        <v>20.93</v>
      </c>
      <c r="F11" s="6">
        <v>32.81</v>
      </c>
      <c r="G11" s="6">
        <v>3.920000000000001</v>
      </c>
      <c r="H11" s="6">
        <v>0.0</v>
      </c>
      <c r="I11" s="6">
        <v>57.660000000000004</v>
      </c>
      <c r="J11" s="11"/>
      <c r="K11" s="11"/>
    </row>
    <row r="12" ht="12.75" customHeight="1">
      <c r="A12" s="6">
        <v>9.0</v>
      </c>
      <c r="B12" s="7" t="s">
        <v>190</v>
      </c>
      <c r="C12" s="7" t="s">
        <v>191</v>
      </c>
      <c r="D12" s="7" t="s">
        <v>177</v>
      </c>
      <c r="E12" s="6">
        <v>22.48</v>
      </c>
      <c r="F12" s="6">
        <v>7.4700000000000015</v>
      </c>
      <c r="G12" s="6">
        <v>6.48</v>
      </c>
      <c r="H12" s="6">
        <v>0.0</v>
      </c>
      <c r="I12" s="6">
        <v>36.43</v>
      </c>
      <c r="J12" s="11"/>
      <c r="K12" s="11"/>
    </row>
    <row r="13" ht="12.75" customHeight="1">
      <c r="A13" s="6">
        <v>10.0</v>
      </c>
      <c r="B13" s="7" t="s">
        <v>192</v>
      </c>
      <c r="C13" s="7" t="s">
        <v>193</v>
      </c>
      <c r="D13" s="7" t="s">
        <v>174</v>
      </c>
      <c r="E13" s="6">
        <v>11.610000000000003</v>
      </c>
      <c r="F13" s="6">
        <v>15.3</v>
      </c>
      <c r="G13" s="6">
        <v>7.67</v>
      </c>
      <c r="H13" s="6">
        <v>0.0</v>
      </c>
      <c r="I13" s="6">
        <v>34.58</v>
      </c>
      <c r="J13" s="11"/>
      <c r="K13" s="11"/>
    </row>
    <row r="14" ht="12.75" customHeight="1">
      <c r="A14" s="6">
        <v>11.0</v>
      </c>
      <c r="B14" s="7" t="s">
        <v>194</v>
      </c>
      <c r="C14" s="7" t="s">
        <v>195</v>
      </c>
      <c r="D14" s="7" t="s">
        <v>177</v>
      </c>
      <c r="E14" s="6">
        <v>23.78</v>
      </c>
      <c r="F14" s="6">
        <v>1.73</v>
      </c>
      <c r="G14" s="6">
        <v>7.010000000000002</v>
      </c>
      <c r="H14" s="6">
        <v>0.0</v>
      </c>
      <c r="I14" s="6">
        <v>32.52</v>
      </c>
      <c r="J14" s="11"/>
      <c r="K14" s="11"/>
    </row>
    <row r="15" ht="12.75" customHeight="1">
      <c r="A15" s="6">
        <v>12.0</v>
      </c>
      <c r="B15" s="7" t="s">
        <v>196</v>
      </c>
      <c r="C15" s="7" t="s">
        <v>197</v>
      </c>
      <c r="D15" s="7" t="s">
        <v>177</v>
      </c>
      <c r="E15" s="6">
        <v>1.1500000000000001</v>
      </c>
      <c r="F15" s="6">
        <v>23.470000000000006</v>
      </c>
      <c r="G15" s="6">
        <v>6.23</v>
      </c>
      <c r="H15" s="6">
        <v>0.0</v>
      </c>
      <c r="I15" s="6">
        <v>30.85</v>
      </c>
      <c r="J15" s="11"/>
      <c r="K15" s="11"/>
    </row>
    <row r="16" ht="12.75" customHeight="1">
      <c r="A16" s="6">
        <v>13.0</v>
      </c>
      <c r="B16" s="7" t="s">
        <v>198</v>
      </c>
      <c r="C16" s="7" t="s">
        <v>199</v>
      </c>
      <c r="D16" s="7" t="s">
        <v>174</v>
      </c>
      <c r="E16" s="6">
        <v>11.620000000000001</v>
      </c>
      <c r="F16" s="6">
        <v>18.26</v>
      </c>
      <c r="G16" s="6">
        <v>0.0</v>
      </c>
      <c r="H16" s="6">
        <v>0.0</v>
      </c>
      <c r="I16" s="6">
        <v>29.880000000000006</v>
      </c>
      <c r="J16" s="11"/>
      <c r="K16" s="11"/>
    </row>
    <row r="17" ht="12.75" customHeight="1">
      <c r="A17" s="6">
        <v>14.0</v>
      </c>
      <c r="B17" s="7" t="s">
        <v>200</v>
      </c>
      <c r="C17" s="7" t="s">
        <v>201</v>
      </c>
      <c r="D17" s="7" t="s">
        <v>174</v>
      </c>
      <c r="E17" s="6">
        <v>1.0</v>
      </c>
      <c r="F17" s="6">
        <v>0.0</v>
      </c>
      <c r="G17" s="6">
        <v>0.0</v>
      </c>
      <c r="H17" s="6">
        <v>0.0</v>
      </c>
      <c r="I17" s="6">
        <v>1.0</v>
      </c>
      <c r="J17" s="11"/>
      <c r="K17" s="11"/>
    </row>
    <row r="18" ht="12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ht="12.75" customHeight="1">
      <c r="A19" s="1" t="s">
        <v>41</v>
      </c>
      <c r="F19" s="11"/>
      <c r="G19" s="11"/>
      <c r="H19" s="11"/>
      <c r="I19" s="11"/>
      <c r="J19" s="11"/>
      <c r="K19" s="11"/>
    </row>
    <row r="20" ht="12.75" customHeight="1">
      <c r="A20" s="1" t="s">
        <v>171</v>
      </c>
      <c r="F20" s="11"/>
      <c r="G20" s="11"/>
      <c r="H20" s="11"/>
      <c r="I20" s="11"/>
      <c r="J20" s="11"/>
      <c r="K20" s="11"/>
    </row>
    <row r="21" ht="12.75" customHeight="1">
      <c r="A21" s="11"/>
      <c r="B21" s="3" t="s">
        <v>2</v>
      </c>
      <c r="C21" s="4" t="s">
        <v>5</v>
      </c>
      <c r="D21" s="3" t="s">
        <v>42</v>
      </c>
      <c r="G21" s="11"/>
      <c r="H21" s="11"/>
      <c r="I21" s="11"/>
      <c r="J21" s="11"/>
      <c r="K21" s="11"/>
    </row>
    <row r="22" ht="12.75" customHeight="1">
      <c r="A22" s="8">
        <v>1.0</v>
      </c>
      <c r="B22" s="11"/>
      <c r="C22" s="9" t="s">
        <v>177</v>
      </c>
      <c r="D22" s="6">
        <v>519.4200000000001</v>
      </c>
      <c r="E22" s="12" t="str">
        <f>I15</f>
        <v>30.85</v>
      </c>
      <c r="F22" s="12" t="str">
        <f t="shared" ref="F22:F23" si="1">D22-E22</f>
        <v>488.57</v>
      </c>
      <c r="G22" s="12"/>
      <c r="H22" s="11"/>
      <c r="I22" s="11"/>
      <c r="J22" s="11"/>
      <c r="K22" s="11"/>
    </row>
    <row r="23" ht="12.75" customHeight="1">
      <c r="A23" s="8">
        <v>2.0</v>
      </c>
      <c r="B23" s="11"/>
      <c r="C23" s="9" t="s">
        <v>174</v>
      </c>
      <c r="D23" s="6">
        <v>473.11</v>
      </c>
      <c r="E23" s="12" t="str">
        <f>I17</f>
        <v>1.00</v>
      </c>
      <c r="F23" s="12" t="str">
        <f t="shared" si="1"/>
        <v>472.11</v>
      </c>
      <c r="G23" s="12"/>
      <c r="H23" s="11"/>
      <c r="I23" s="11"/>
      <c r="J23" s="11"/>
      <c r="K23" s="11"/>
    </row>
    <row r="24" ht="12.75" customHeight="1">
      <c r="A24" s="11"/>
      <c r="B24" s="11"/>
      <c r="C24" s="11"/>
      <c r="D24" s="12"/>
      <c r="E24" s="11"/>
      <c r="F24" s="11"/>
      <c r="G24" s="11"/>
      <c r="H24" s="11"/>
      <c r="I24" s="11"/>
      <c r="J24" s="11"/>
      <c r="K24" s="11"/>
    </row>
    <row r="25" ht="12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ht="12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ht="12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ht="12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ht="12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ht="12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ht="12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ht="12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ht="12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ht="12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ht="12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ht="12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ht="12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</sheetData>
  <mergeCells count="5">
    <mergeCell ref="A20:E20"/>
    <mergeCell ref="A19:E19"/>
    <mergeCell ref="A2:I2"/>
    <mergeCell ref="A1:I1"/>
    <mergeCell ref="D21:F21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9.14"/>
    <col customWidth="1" min="3" max="3" width="21.14"/>
    <col customWidth="1" min="4" max="4" width="19.57"/>
    <col customWidth="1" min="5" max="7" width="6.43"/>
    <col customWidth="1" min="8" max="8" width="5.43"/>
    <col customWidth="1" min="9" max="9" width="6.43"/>
    <col customWidth="1" min="10" max="11" width="8.71"/>
  </cols>
  <sheetData>
    <row r="1" ht="12.75" customHeight="1">
      <c r="A1" s="13" t="s">
        <v>202</v>
      </c>
      <c r="J1" s="2"/>
      <c r="K1" s="2"/>
    </row>
    <row r="2" ht="12.75" customHeight="1">
      <c r="A2" s="3" t="s">
        <v>1</v>
      </c>
      <c r="J2" s="2"/>
      <c r="K2" s="2"/>
    </row>
    <row r="3" ht="12.75" customHeight="1">
      <c r="A3" s="1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2"/>
      <c r="K3" s="2"/>
    </row>
    <row r="4" ht="12.75" customHeight="1">
      <c r="A4" s="6">
        <v>1.0</v>
      </c>
      <c r="B4" s="7" t="s">
        <v>44</v>
      </c>
      <c r="C4" s="7" t="s">
        <v>45</v>
      </c>
      <c r="D4" s="7" t="s">
        <v>46</v>
      </c>
      <c r="E4" s="6">
        <v>5.1800000000000015</v>
      </c>
      <c r="F4" s="6">
        <v>258.62</v>
      </c>
      <c r="G4" s="6">
        <v>0.0</v>
      </c>
      <c r="H4" s="6">
        <v>0.0</v>
      </c>
      <c r="I4" s="6">
        <v>263.8</v>
      </c>
      <c r="J4" s="2"/>
      <c r="K4" s="2"/>
    </row>
    <row r="5" ht="12.75" customHeight="1">
      <c r="A5" s="6">
        <v>2.0</v>
      </c>
      <c r="B5" s="7" t="s">
        <v>11</v>
      </c>
      <c r="C5" s="7" t="s">
        <v>12</v>
      </c>
      <c r="D5" s="7" t="s">
        <v>13</v>
      </c>
      <c r="E5" s="6">
        <v>168.43</v>
      </c>
      <c r="F5" s="6">
        <v>17.240000000000002</v>
      </c>
      <c r="G5" s="6">
        <v>0.0</v>
      </c>
      <c r="H5" s="6">
        <v>0.0</v>
      </c>
      <c r="I5" s="6">
        <v>185.67000000000002</v>
      </c>
      <c r="J5" s="2"/>
      <c r="K5" s="2"/>
    </row>
    <row r="6" ht="12.75" customHeight="1">
      <c r="A6" s="6">
        <v>3.0</v>
      </c>
      <c r="B6" s="7" t="s">
        <v>172</v>
      </c>
      <c r="C6" s="7" t="s">
        <v>173</v>
      </c>
      <c r="D6" s="7" t="s">
        <v>174</v>
      </c>
      <c r="E6" s="6">
        <v>39.6</v>
      </c>
      <c r="F6" s="6">
        <v>52.06</v>
      </c>
      <c r="G6" s="6">
        <v>78.92</v>
      </c>
      <c r="H6" s="6">
        <v>0.0</v>
      </c>
      <c r="I6" s="6">
        <v>170.58</v>
      </c>
      <c r="J6" s="2"/>
      <c r="K6" s="2"/>
    </row>
    <row r="7" ht="12.75" customHeight="1">
      <c r="A7" s="6">
        <v>4.0</v>
      </c>
      <c r="B7" s="7" t="s">
        <v>175</v>
      </c>
      <c r="C7" s="7" t="s">
        <v>176</v>
      </c>
      <c r="D7" s="7" t="s">
        <v>177</v>
      </c>
      <c r="E7" s="6">
        <v>27.94</v>
      </c>
      <c r="F7" s="6">
        <v>2.46</v>
      </c>
      <c r="G7" s="6">
        <v>118.12</v>
      </c>
      <c r="H7" s="6">
        <v>0.0</v>
      </c>
      <c r="I7" s="6">
        <v>148.52</v>
      </c>
      <c r="J7" s="2"/>
      <c r="K7" s="2"/>
    </row>
    <row r="8" ht="12.75" customHeight="1">
      <c r="A8" s="6">
        <v>5.0</v>
      </c>
      <c r="B8" s="7" t="s">
        <v>47</v>
      </c>
      <c r="C8" s="7" t="s">
        <v>48</v>
      </c>
      <c r="D8" s="7" t="s">
        <v>46</v>
      </c>
      <c r="E8" s="6">
        <v>23.970000000000006</v>
      </c>
      <c r="F8" s="6">
        <v>109.89</v>
      </c>
      <c r="G8" s="6">
        <v>0.0</v>
      </c>
      <c r="H8" s="6">
        <v>0.0</v>
      </c>
      <c r="I8" s="6">
        <v>133.86</v>
      </c>
      <c r="J8" s="2"/>
      <c r="K8" s="2"/>
    </row>
    <row r="9" ht="12.75" customHeight="1">
      <c r="A9" s="6">
        <v>6.0</v>
      </c>
      <c r="B9" s="7" t="s">
        <v>49</v>
      </c>
      <c r="C9" s="7" t="s">
        <v>50</v>
      </c>
      <c r="D9" s="7" t="s">
        <v>46</v>
      </c>
      <c r="E9" s="6">
        <v>5.74</v>
      </c>
      <c r="F9" s="6">
        <v>0.0</v>
      </c>
      <c r="G9" s="6">
        <v>123.96000000000001</v>
      </c>
      <c r="H9" s="6">
        <v>0.0</v>
      </c>
      <c r="I9" s="6">
        <v>129.70000000000002</v>
      </c>
      <c r="J9" s="2"/>
      <c r="K9" s="2"/>
    </row>
    <row r="10" ht="12.75" customHeight="1">
      <c r="A10" s="6">
        <v>7.0</v>
      </c>
      <c r="B10" s="7" t="s">
        <v>178</v>
      </c>
      <c r="C10" s="7" t="s">
        <v>179</v>
      </c>
      <c r="D10" s="7" t="s">
        <v>177</v>
      </c>
      <c r="E10" s="6">
        <v>6.23</v>
      </c>
      <c r="F10" s="6">
        <v>105.59</v>
      </c>
      <c r="G10" s="6">
        <v>17.75</v>
      </c>
      <c r="H10" s="6">
        <v>0.0</v>
      </c>
      <c r="I10" s="6">
        <v>129.57</v>
      </c>
      <c r="J10" s="2"/>
      <c r="K10" s="2"/>
    </row>
    <row r="11" ht="12.75" customHeight="1">
      <c r="A11" s="6">
        <v>8.0</v>
      </c>
      <c r="B11" s="7" t="s">
        <v>51</v>
      </c>
      <c r="C11" s="7" t="s">
        <v>52</v>
      </c>
      <c r="D11" s="7" t="s">
        <v>53</v>
      </c>
      <c r="E11" s="6">
        <v>52.68</v>
      </c>
      <c r="F11" s="6">
        <v>28.610000000000007</v>
      </c>
      <c r="G11" s="6">
        <v>28.16</v>
      </c>
      <c r="H11" s="6">
        <v>0.0</v>
      </c>
      <c r="I11" s="6">
        <v>109.45</v>
      </c>
      <c r="J11" s="2"/>
      <c r="K11" s="2"/>
    </row>
    <row r="12" ht="12.75" customHeight="1">
      <c r="A12" s="6">
        <v>9.0</v>
      </c>
      <c r="B12" s="7" t="s">
        <v>54</v>
      </c>
      <c r="C12" s="7" t="s">
        <v>55</v>
      </c>
      <c r="D12" s="7" t="s">
        <v>46</v>
      </c>
      <c r="E12" s="6">
        <v>29.970000000000006</v>
      </c>
      <c r="F12" s="6">
        <v>67.32000000000001</v>
      </c>
      <c r="G12" s="6">
        <v>8.25</v>
      </c>
      <c r="H12" s="6">
        <v>0.0</v>
      </c>
      <c r="I12" s="6">
        <v>105.54</v>
      </c>
      <c r="J12" s="2"/>
      <c r="K12" s="2"/>
    </row>
    <row r="13" ht="12.75" customHeight="1">
      <c r="A13" s="6">
        <v>10.0</v>
      </c>
      <c r="B13" s="7" t="s">
        <v>180</v>
      </c>
      <c r="C13" s="7" t="s">
        <v>181</v>
      </c>
      <c r="D13" s="7" t="s">
        <v>174</v>
      </c>
      <c r="E13" s="6">
        <v>8.530000000000001</v>
      </c>
      <c r="F13" s="6">
        <v>37.54</v>
      </c>
      <c r="G13" s="6">
        <v>55.5</v>
      </c>
      <c r="H13" s="6">
        <v>0.0</v>
      </c>
      <c r="I13" s="6">
        <v>101.57000000000001</v>
      </c>
      <c r="J13" s="2"/>
      <c r="K13" s="2"/>
    </row>
    <row r="14" ht="12.75" customHeight="1">
      <c r="A14" s="6">
        <v>11.0</v>
      </c>
      <c r="B14" s="7" t="s">
        <v>141</v>
      </c>
      <c r="C14" s="7" t="s">
        <v>142</v>
      </c>
      <c r="D14" s="7" t="s">
        <v>143</v>
      </c>
      <c r="E14" s="6">
        <v>26.17</v>
      </c>
      <c r="F14" s="6">
        <v>53.06</v>
      </c>
      <c r="G14" s="6">
        <v>17.23</v>
      </c>
      <c r="H14" s="6">
        <v>0.0</v>
      </c>
      <c r="I14" s="6">
        <v>96.46000000000001</v>
      </c>
      <c r="J14" s="2"/>
      <c r="K14" s="2"/>
    </row>
    <row r="15" ht="12.75" customHeight="1">
      <c r="A15" s="6">
        <v>12.0</v>
      </c>
      <c r="B15" s="7" t="s">
        <v>14</v>
      </c>
      <c r="C15" s="7" t="s">
        <v>15</v>
      </c>
      <c r="D15" s="7" t="s">
        <v>13</v>
      </c>
      <c r="E15" s="6">
        <v>0.0</v>
      </c>
      <c r="F15" s="6">
        <v>91.30000000000003</v>
      </c>
      <c r="G15" s="6">
        <v>0.0</v>
      </c>
      <c r="H15" s="6">
        <v>0.0</v>
      </c>
      <c r="I15" s="6">
        <v>91.30000000000003</v>
      </c>
      <c r="J15" s="2"/>
      <c r="K15" s="2"/>
    </row>
    <row r="16" ht="12.75" customHeight="1">
      <c r="A16" s="6">
        <v>13.0</v>
      </c>
      <c r="B16" s="7" t="s">
        <v>56</v>
      </c>
      <c r="C16" s="7" t="s">
        <v>57</v>
      </c>
      <c r="D16" s="7" t="s">
        <v>46</v>
      </c>
      <c r="E16" s="6">
        <v>8.35</v>
      </c>
      <c r="F16" s="6">
        <v>55.800000000000004</v>
      </c>
      <c r="G16" s="6">
        <v>22.700000000000006</v>
      </c>
      <c r="H16" s="6">
        <v>0.0</v>
      </c>
      <c r="I16" s="6">
        <v>86.85000000000001</v>
      </c>
      <c r="J16" s="2"/>
      <c r="K16" s="2"/>
    </row>
    <row r="17" ht="12.75" customHeight="1">
      <c r="A17" s="6">
        <v>14.0</v>
      </c>
      <c r="B17" s="7" t="s">
        <v>79</v>
      </c>
      <c r="C17" s="7" t="s">
        <v>80</v>
      </c>
      <c r="D17" s="7" t="s">
        <v>81</v>
      </c>
      <c r="E17" s="6">
        <v>34.870000000000005</v>
      </c>
      <c r="F17" s="6">
        <v>43.76000000000001</v>
      </c>
      <c r="G17" s="6">
        <v>8.18</v>
      </c>
      <c r="H17" s="6">
        <v>0.0</v>
      </c>
      <c r="I17" s="6">
        <v>86.81</v>
      </c>
      <c r="J17" s="2"/>
      <c r="K17" s="2"/>
    </row>
    <row r="18" ht="12.75" customHeight="1">
      <c r="A18" s="6">
        <v>15.0</v>
      </c>
      <c r="B18" s="7" t="s">
        <v>182</v>
      </c>
      <c r="C18" s="7" t="s">
        <v>183</v>
      </c>
      <c r="D18" s="7" t="s">
        <v>177</v>
      </c>
      <c r="E18" s="6">
        <v>36.980000000000004</v>
      </c>
      <c r="F18" s="6">
        <v>46.89</v>
      </c>
      <c r="G18" s="6">
        <v>0.0</v>
      </c>
      <c r="H18" s="6">
        <v>0.0</v>
      </c>
      <c r="I18" s="6">
        <v>83.87</v>
      </c>
      <c r="J18" s="2"/>
      <c r="K18" s="2"/>
    </row>
    <row r="19" ht="12.75" customHeight="1">
      <c r="A19" s="6">
        <v>16.0</v>
      </c>
      <c r="B19" s="7" t="s">
        <v>58</v>
      </c>
      <c r="C19" s="7" t="s">
        <v>59</v>
      </c>
      <c r="D19" s="7" t="s">
        <v>53</v>
      </c>
      <c r="E19" s="6">
        <v>60.04000000000001</v>
      </c>
      <c r="F19" s="6">
        <v>6.13</v>
      </c>
      <c r="G19" s="6">
        <v>17.62</v>
      </c>
      <c r="H19" s="6">
        <v>0.0</v>
      </c>
      <c r="I19" s="6">
        <v>83.79</v>
      </c>
      <c r="J19" s="2"/>
      <c r="K19" s="2"/>
    </row>
    <row r="20" ht="12.75" customHeight="1">
      <c r="A20" s="6">
        <v>17.0</v>
      </c>
      <c r="B20" s="7" t="s">
        <v>110</v>
      </c>
      <c r="C20" s="7" t="s">
        <v>111</v>
      </c>
      <c r="D20" s="7" t="s">
        <v>112</v>
      </c>
      <c r="E20" s="6">
        <v>29.130000000000006</v>
      </c>
      <c r="F20" s="6">
        <v>38.440000000000005</v>
      </c>
      <c r="G20" s="6">
        <v>14.23</v>
      </c>
      <c r="H20" s="6">
        <v>0.0</v>
      </c>
      <c r="I20" s="6">
        <v>81.8</v>
      </c>
      <c r="J20" s="2"/>
      <c r="K20" s="2"/>
    </row>
    <row r="21" ht="12.75" customHeight="1">
      <c r="A21" s="6">
        <v>18.0</v>
      </c>
      <c r="B21" s="7" t="s">
        <v>144</v>
      </c>
      <c r="C21" s="7" t="s">
        <v>145</v>
      </c>
      <c r="D21" s="7" t="s">
        <v>143</v>
      </c>
      <c r="E21" s="6">
        <v>47.34</v>
      </c>
      <c r="F21" s="6">
        <v>0.0</v>
      </c>
      <c r="G21" s="6">
        <v>30.3</v>
      </c>
      <c r="H21" s="6">
        <v>0.0</v>
      </c>
      <c r="I21" s="6">
        <v>77.64</v>
      </c>
      <c r="J21" s="2"/>
      <c r="K21" s="2"/>
    </row>
    <row r="22" ht="12.75" customHeight="1">
      <c r="A22" s="6">
        <v>19.0</v>
      </c>
      <c r="B22" s="7" t="s">
        <v>184</v>
      </c>
      <c r="C22" s="7" t="s">
        <v>185</v>
      </c>
      <c r="D22" s="7" t="s">
        <v>174</v>
      </c>
      <c r="E22" s="6">
        <v>16.94</v>
      </c>
      <c r="F22" s="6">
        <v>7.0</v>
      </c>
      <c r="G22" s="6">
        <v>52.18</v>
      </c>
      <c r="H22" s="6">
        <v>0.0</v>
      </c>
      <c r="I22" s="6">
        <v>76.12</v>
      </c>
      <c r="J22" s="2"/>
      <c r="K22" s="2"/>
    </row>
    <row r="23" ht="12.75" customHeight="1">
      <c r="A23" s="6">
        <v>20.0</v>
      </c>
      <c r="B23" s="7" t="s">
        <v>113</v>
      </c>
      <c r="C23" s="7" t="s">
        <v>114</v>
      </c>
      <c r="D23" s="7" t="s">
        <v>115</v>
      </c>
      <c r="E23" s="6">
        <v>1.21</v>
      </c>
      <c r="F23" s="6">
        <v>67.45</v>
      </c>
      <c r="G23" s="6">
        <v>4.88</v>
      </c>
      <c r="H23" s="6">
        <v>0.0</v>
      </c>
      <c r="I23" s="6">
        <v>73.54</v>
      </c>
      <c r="J23" s="2"/>
      <c r="K23" s="2"/>
    </row>
    <row r="24" ht="12.75" customHeight="1">
      <c r="A24" s="6">
        <v>21.0</v>
      </c>
      <c r="B24" s="7" t="s">
        <v>60</v>
      </c>
      <c r="C24" s="7" t="s">
        <v>61</v>
      </c>
      <c r="D24" s="7" t="s">
        <v>46</v>
      </c>
      <c r="E24" s="6">
        <v>13.360000000000003</v>
      </c>
      <c r="F24" s="6">
        <v>60.13</v>
      </c>
      <c r="G24" s="6">
        <v>0.0</v>
      </c>
      <c r="H24" s="6">
        <v>0.0</v>
      </c>
      <c r="I24" s="6">
        <v>73.49000000000001</v>
      </c>
      <c r="J24" s="2"/>
      <c r="K24" s="2"/>
    </row>
    <row r="25" ht="12.75" customHeight="1">
      <c r="A25" s="6">
        <v>22.0</v>
      </c>
      <c r="B25" s="7" t="s">
        <v>116</v>
      </c>
      <c r="C25" s="7" t="s">
        <v>117</v>
      </c>
      <c r="D25" s="7" t="s">
        <v>112</v>
      </c>
      <c r="E25" s="6">
        <v>0.0</v>
      </c>
      <c r="F25" s="6">
        <v>14.91</v>
      </c>
      <c r="G25" s="6">
        <v>55.160000000000004</v>
      </c>
      <c r="H25" s="6">
        <v>0.0</v>
      </c>
      <c r="I25" s="6">
        <v>70.07000000000001</v>
      </c>
      <c r="J25" s="2"/>
      <c r="K25" s="2"/>
    </row>
    <row r="26" ht="12.75" customHeight="1">
      <c r="A26" s="6">
        <v>23.0</v>
      </c>
      <c r="B26" s="7" t="s">
        <v>62</v>
      </c>
      <c r="C26" s="7" t="s">
        <v>63</v>
      </c>
      <c r="D26" s="7" t="s">
        <v>53</v>
      </c>
      <c r="E26" s="6">
        <v>3.2600000000000002</v>
      </c>
      <c r="F26" s="6">
        <v>54.32</v>
      </c>
      <c r="G26" s="6">
        <v>8.26</v>
      </c>
      <c r="H26" s="6">
        <v>0.0</v>
      </c>
      <c r="I26" s="6">
        <v>65.84</v>
      </c>
      <c r="J26" s="2"/>
      <c r="K26" s="2"/>
    </row>
    <row r="27" ht="12.75" customHeight="1">
      <c r="A27" s="6">
        <v>24.0</v>
      </c>
      <c r="B27" s="7" t="s">
        <v>16</v>
      </c>
      <c r="C27" s="7" t="s">
        <v>17</v>
      </c>
      <c r="D27" s="7" t="s">
        <v>13</v>
      </c>
      <c r="E27" s="6">
        <v>0.0</v>
      </c>
      <c r="F27" s="6">
        <v>21.09</v>
      </c>
      <c r="G27" s="6">
        <v>43.65</v>
      </c>
      <c r="H27" s="6">
        <v>0.0</v>
      </c>
      <c r="I27" s="6">
        <v>64.74000000000001</v>
      </c>
      <c r="J27" s="2"/>
      <c r="K27" s="2"/>
    </row>
    <row r="28" ht="12.75" customHeight="1">
      <c r="A28" s="6">
        <v>25.0</v>
      </c>
      <c r="B28" s="7" t="s">
        <v>118</v>
      </c>
      <c r="C28" s="7" t="s">
        <v>119</v>
      </c>
      <c r="D28" s="7" t="s">
        <v>115</v>
      </c>
      <c r="E28" s="6">
        <v>16.27</v>
      </c>
      <c r="F28" s="6">
        <v>32.050000000000004</v>
      </c>
      <c r="G28" s="6">
        <v>15.41</v>
      </c>
      <c r="H28" s="6">
        <v>0.0</v>
      </c>
      <c r="I28" s="6">
        <v>63.730000000000004</v>
      </c>
      <c r="J28" s="2"/>
      <c r="K28" s="2"/>
    </row>
    <row r="29" ht="12.75" customHeight="1">
      <c r="A29" s="6">
        <v>26.0</v>
      </c>
      <c r="B29" s="7" t="s">
        <v>64</v>
      </c>
      <c r="C29" s="7" t="s">
        <v>65</v>
      </c>
      <c r="D29" s="7" t="s">
        <v>53</v>
      </c>
      <c r="E29" s="6">
        <v>0.0</v>
      </c>
      <c r="F29" s="6">
        <v>62.02</v>
      </c>
      <c r="G29" s="6">
        <v>0.0</v>
      </c>
      <c r="H29" s="6">
        <v>0.0</v>
      </c>
      <c r="I29" s="6">
        <v>62.02</v>
      </c>
      <c r="J29" s="2"/>
      <c r="K29" s="2"/>
    </row>
    <row r="30" ht="12.75" customHeight="1">
      <c r="A30" s="6">
        <v>27.0</v>
      </c>
      <c r="B30" s="7" t="s">
        <v>146</v>
      </c>
      <c r="C30" s="7" t="s">
        <v>147</v>
      </c>
      <c r="D30" s="7" t="s">
        <v>143</v>
      </c>
      <c r="E30" s="6">
        <v>11.67</v>
      </c>
      <c r="F30" s="6">
        <v>5.2700000000000005</v>
      </c>
      <c r="G30" s="6">
        <v>42.49</v>
      </c>
      <c r="H30" s="6">
        <v>0.0</v>
      </c>
      <c r="I30" s="6">
        <v>59.43</v>
      </c>
      <c r="J30" s="2"/>
      <c r="K30" s="2"/>
    </row>
    <row r="31" ht="12.75" customHeight="1">
      <c r="A31" s="6">
        <v>28.0</v>
      </c>
      <c r="B31" s="7" t="s">
        <v>186</v>
      </c>
      <c r="C31" s="7" t="s">
        <v>187</v>
      </c>
      <c r="D31" s="7" t="s">
        <v>174</v>
      </c>
      <c r="E31" s="6">
        <v>39.1</v>
      </c>
      <c r="F31" s="6">
        <v>13.430000000000003</v>
      </c>
      <c r="G31" s="6">
        <v>6.8500000000000005</v>
      </c>
      <c r="H31" s="6">
        <v>0.0</v>
      </c>
      <c r="I31" s="6">
        <v>59.38</v>
      </c>
      <c r="J31" s="2"/>
      <c r="K31" s="2"/>
    </row>
    <row r="32" ht="12.75" customHeight="1">
      <c r="A32" s="6">
        <v>29.0</v>
      </c>
      <c r="B32" s="7" t="s">
        <v>148</v>
      </c>
      <c r="C32" s="7" t="s">
        <v>149</v>
      </c>
      <c r="D32" s="7" t="s">
        <v>150</v>
      </c>
      <c r="E32" s="6">
        <v>16.27</v>
      </c>
      <c r="F32" s="6">
        <v>33.28</v>
      </c>
      <c r="G32" s="6">
        <v>9.18</v>
      </c>
      <c r="H32" s="6">
        <v>0.0</v>
      </c>
      <c r="I32" s="6">
        <v>58.730000000000004</v>
      </c>
      <c r="J32" s="2"/>
      <c r="K32" s="2"/>
    </row>
    <row r="33" ht="12.75" customHeight="1">
      <c r="A33" s="6">
        <v>30.0</v>
      </c>
      <c r="B33" s="7" t="s">
        <v>188</v>
      </c>
      <c r="C33" s="7" t="s">
        <v>189</v>
      </c>
      <c r="D33" s="7" t="s">
        <v>177</v>
      </c>
      <c r="E33" s="6">
        <v>20.93</v>
      </c>
      <c r="F33" s="6">
        <v>32.81</v>
      </c>
      <c r="G33" s="6">
        <v>3.920000000000001</v>
      </c>
      <c r="H33" s="6">
        <v>0.0</v>
      </c>
      <c r="I33" s="6">
        <v>57.660000000000004</v>
      </c>
      <c r="J33" s="2"/>
      <c r="K33" s="2"/>
    </row>
    <row r="34" ht="12.75" customHeight="1">
      <c r="A34" s="6">
        <v>31.0</v>
      </c>
      <c r="B34" s="7" t="s">
        <v>18</v>
      </c>
      <c r="C34" s="7" t="s">
        <v>19</v>
      </c>
      <c r="D34" s="7" t="s">
        <v>13</v>
      </c>
      <c r="E34" s="6">
        <v>21.69</v>
      </c>
      <c r="F34" s="6">
        <v>30.770000000000007</v>
      </c>
      <c r="G34" s="6">
        <v>3.35</v>
      </c>
      <c r="H34" s="6">
        <v>0.0</v>
      </c>
      <c r="I34" s="6">
        <v>55.81</v>
      </c>
      <c r="J34" s="2"/>
      <c r="K34" s="2"/>
    </row>
    <row r="35" ht="12.75" customHeight="1">
      <c r="A35" s="6">
        <v>32.0</v>
      </c>
      <c r="B35" s="7" t="s">
        <v>151</v>
      </c>
      <c r="C35" s="7" t="s">
        <v>152</v>
      </c>
      <c r="D35" s="7" t="s">
        <v>143</v>
      </c>
      <c r="E35" s="6">
        <v>22.48</v>
      </c>
      <c r="F35" s="6">
        <v>1.26</v>
      </c>
      <c r="G35" s="6">
        <v>30.360000000000007</v>
      </c>
      <c r="H35" s="6">
        <v>0.0</v>
      </c>
      <c r="I35" s="6">
        <v>54.1</v>
      </c>
      <c r="J35" s="2"/>
      <c r="K35" s="2"/>
    </row>
    <row r="36" ht="12.75" customHeight="1">
      <c r="A36" s="6">
        <v>33.0</v>
      </c>
      <c r="B36" s="7" t="s">
        <v>82</v>
      </c>
      <c r="C36" s="7" t="s">
        <v>83</v>
      </c>
      <c r="D36" s="7" t="s">
        <v>84</v>
      </c>
      <c r="E36" s="6">
        <v>0.0</v>
      </c>
      <c r="F36" s="6">
        <v>44.300000000000004</v>
      </c>
      <c r="G36" s="6">
        <v>6.33</v>
      </c>
      <c r="H36" s="6">
        <v>0.0</v>
      </c>
      <c r="I36" s="6">
        <v>50.63</v>
      </c>
      <c r="J36" s="2"/>
      <c r="K36" s="2"/>
    </row>
    <row r="37" ht="12.75" customHeight="1">
      <c r="A37" s="6">
        <v>34.0</v>
      </c>
      <c r="B37" s="7" t="s">
        <v>120</v>
      </c>
      <c r="C37" s="7" t="s">
        <v>121</v>
      </c>
      <c r="D37" s="7" t="s">
        <v>112</v>
      </c>
      <c r="E37" s="6">
        <v>28.82</v>
      </c>
      <c r="F37" s="6">
        <v>12.280000000000001</v>
      </c>
      <c r="G37" s="6">
        <v>4.03</v>
      </c>
      <c r="H37" s="6">
        <v>0.0</v>
      </c>
      <c r="I37" s="6">
        <v>45.13</v>
      </c>
      <c r="J37" s="2"/>
      <c r="K37" s="2"/>
    </row>
    <row r="38" ht="12.75" customHeight="1">
      <c r="A38" s="6">
        <v>35.0</v>
      </c>
      <c r="B38" s="7" t="s">
        <v>66</v>
      </c>
      <c r="C38" s="7" t="s">
        <v>67</v>
      </c>
      <c r="D38" s="7" t="s">
        <v>53</v>
      </c>
      <c r="E38" s="6">
        <v>5.260000000000002</v>
      </c>
      <c r="F38" s="6">
        <v>13.25</v>
      </c>
      <c r="G38" s="6">
        <v>23.28</v>
      </c>
      <c r="H38" s="6">
        <v>0.0</v>
      </c>
      <c r="I38" s="6">
        <v>41.79</v>
      </c>
      <c r="J38" s="2"/>
      <c r="K38" s="2"/>
    </row>
    <row r="39" ht="12.75" customHeight="1">
      <c r="A39" s="6">
        <v>36.0</v>
      </c>
      <c r="B39" s="7" t="s">
        <v>85</v>
      </c>
      <c r="C39" s="7" t="s">
        <v>86</v>
      </c>
      <c r="D39" s="7" t="s">
        <v>81</v>
      </c>
      <c r="E39" s="6">
        <v>2.47</v>
      </c>
      <c r="F39" s="6">
        <v>33.410000000000004</v>
      </c>
      <c r="G39" s="6">
        <v>4.38</v>
      </c>
      <c r="H39" s="6">
        <v>0.0</v>
      </c>
      <c r="I39" s="6">
        <v>40.260000000000005</v>
      </c>
      <c r="J39" s="2"/>
      <c r="K39" s="2"/>
    </row>
    <row r="40" ht="12.75" customHeight="1">
      <c r="A40" s="6">
        <v>37.0</v>
      </c>
      <c r="B40" s="7" t="s">
        <v>20</v>
      </c>
      <c r="C40" s="7" t="s">
        <v>21</v>
      </c>
      <c r="D40" s="7" t="s">
        <v>22</v>
      </c>
      <c r="E40" s="6">
        <v>0.0</v>
      </c>
      <c r="F40" s="6">
        <v>25.740000000000002</v>
      </c>
      <c r="G40" s="6">
        <v>13.790000000000001</v>
      </c>
      <c r="H40" s="6">
        <v>0.0</v>
      </c>
      <c r="I40" s="6">
        <v>39.53</v>
      </c>
      <c r="J40" s="2"/>
      <c r="K40" s="2"/>
    </row>
    <row r="41" ht="12.75" customHeight="1">
      <c r="A41" s="6">
        <v>38.0</v>
      </c>
      <c r="B41" s="7" t="s">
        <v>153</v>
      </c>
      <c r="C41" s="7" t="s">
        <v>154</v>
      </c>
      <c r="D41" s="7" t="s">
        <v>143</v>
      </c>
      <c r="E41" s="6">
        <v>5.510000000000002</v>
      </c>
      <c r="F41" s="6">
        <v>33.58</v>
      </c>
      <c r="G41" s="6">
        <v>0.0</v>
      </c>
      <c r="H41" s="6">
        <v>0.0</v>
      </c>
      <c r="I41" s="6">
        <v>39.09</v>
      </c>
      <c r="J41" s="2"/>
      <c r="K41" s="2"/>
    </row>
    <row r="42" ht="12.75" customHeight="1">
      <c r="A42" s="6">
        <v>39.0</v>
      </c>
      <c r="B42" s="7" t="s">
        <v>190</v>
      </c>
      <c r="C42" s="7" t="s">
        <v>191</v>
      </c>
      <c r="D42" s="7" t="s">
        <v>177</v>
      </c>
      <c r="E42" s="6">
        <v>22.48</v>
      </c>
      <c r="F42" s="6">
        <v>7.4700000000000015</v>
      </c>
      <c r="G42" s="6">
        <v>6.48</v>
      </c>
      <c r="H42" s="6">
        <v>0.0</v>
      </c>
      <c r="I42" s="6">
        <v>36.43</v>
      </c>
      <c r="J42" s="2"/>
      <c r="K42" s="2"/>
    </row>
    <row r="43" ht="12.75" customHeight="1">
      <c r="A43" s="6">
        <v>40.0</v>
      </c>
      <c r="B43" s="7" t="s">
        <v>68</v>
      </c>
      <c r="C43" s="7" t="s">
        <v>69</v>
      </c>
      <c r="D43" s="7" t="s">
        <v>53</v>
      </c>
      <c r="E43" s="6">
        <v>0.0</v>
      </c>
      <c r="F43" s="6">
        <v>23.73</v>
      </c>
      <c r="G43" s="6">
        <v>12.16</v>
      </c>
      <c r="H43" s="6">
        <v>0.0</v>
      </c>
      <c r="I43" s="6">
        <v>35.89</v>
      </c>
      <c r="J43" s="2"/>
      <c r="K43" s="2"/>
    </row>
    <row r="44" ht="12.75" customHeight="1">
      <c r="A44" s="6">
        <v>41.0</v>
      </c>
      <c r="B44" s="7" t="s">
        <v>155</v>
      </c>
      <c r="C44" s="7" t="s">
        <v>156</v>
      </c>
      <c r="D44" s="7" t="s">
        <v>150</v>
      </c>
      <c r="E44" s="6">
        <v>1.21</v>
      </c>
      <c r="F44" s="6">
        <v>27.53</v>
      </c>
      <c r="G44" s="6">
        <v>7.010000000000002</v>
      </c>
      <c r="H44" s="6">
        <v>0.0</v>
      </c>
      <c r="I44" s="6">
        <v>35.75</v>
      </c>
      <c r="J44" s="2"/>
      <c r="K44" s="2"/>
    </row>
    <row r="45" ht="12.75" customHeight="1">
      <c r="A45" s="6">
        <v>42.0</v>
      </c>
      <c r="B45" s="7" t="s">
        <v>192</v>
      </c>
      <c r="C45" s="7" t="s">
        <v>193</v>
      </c>
      <c r="D45" s="7" t="s">
        <v>174</v>
      </c>
      <c r="E45" s="6">
        <v>11.610000000000003</v>
      </c>
      <c r="F45" s="6">
        <v>15.3</v>
      </c>
      <c r="G45" s="6">
        <v>7.67</v>
      </c>
      <c r="H45" s="6">
        <v>0.0</v>
      </c>
      <c r="I45" s="6">
        <v>34.58</v>
      </c>
      <c r="J45" s="2"/>
      <c r="K45" s="2"/>
    </row>
    <row r="46" ht="12.75" customHeight="1">
      <c r="A46" s="6">
        <v>43.0</v>
      </c>
      <c r="B46" s="7" t="s">
        <v>70</v>
      </c>
      <c r="C46" s="7" t="s">
        <v>71</v>
      </c>
      <c r="D46" s="7" t="s">
        <v>53</v>
      </c>
      <c r="E46" s="6">
        <v>19.69</v>
      </c>
      <c r="F46" s="6">
        <v>8.09</v>
      </c>
      <c r="G46" s="6">
        <v>5.510000000000002</v>
      </c>
      <c r="H46" s="6">
        <v>0.0</v>
      </c>
      <c r="I46" s="6">
        <v>33.29</v>
      </c>
      <c r="J46" s="2"/>
      <c r="K46" s="2"/>
    </row>
    <row r="47" ht="12.75" customHeight="1">
      <c r="A47" s="6">
        <v>44.0</v>
      </c>
      <c r="B47" s="7" t="s">
        <v>194</v>
      </c>
      <c r="C47" s="7" t="s">
        <v>195</v>
      </c>
      <c r="D47" s="7" t="s">
        <v>177</v>
      </c>
      <c r="E47" s="6">
        <v>23.78</v>
      </c>
      <c r="F47" s="6">
        <v>1.73</v>
      </c>
      <c r="G47" s="6">
        <v>7.010000000000002</v>
      </c>
      <c r="H47" s="6">
        <v>0.0</v>
      </c>
      <c r="I47" s="6">
        <v>32.52</v>
      </c>
      <c r="J47" s="2"/>
      <c r="K47" s="2"/>
    </row>
    <row r="48" ht="12.75" customHeight="1">
      <c r="A48" s="6">
        <v>45.0</v>
      </c>
      <c r="B48" s="7" t="s">
        <v>196</v>
      </c>
      <c r="C48" s="7" t="s">
        <v>197</v>
      </c>
      <c r="D48" s="7" t="s">
        <v>177</v>
      </c>
      <c r="E48" s="6">
        <v>1.1500000000000001</v>
      </c>
      <c r="F48" s="6">
        <v>23.470000000000006</v>
      </c>
      <c r="G48" s="6">
        <v>6.23</v>
      </c>
      <c r="H48" s="6">
        <v>0.0</v>
      </c>
      <c r="I48" s="6">
        <v>30.85</v>
      </c>
      <c r="J48" s="2"/>
      <c r="K48" s="2"/>
    </row>
    <row r="49" ht="12.75" customHeight="1">
      <c r="A49" s="6">
        <v>46.0</v>
      </c>
      <c r="B49" s="7" t="s">
        <v>198</v>
      </c>
      <c r="C49" s="7" t="s">
        <v>199</v>
      </c>
      <c r="D49" s="7" t="s">
        <v>174</v>
      </c>
      <c r="E49" s="6">
        <v>11.620000000000001</v>
      </c>
      <c r="F49" s="6">
        <v>18.26</v>
      </c>
      <c r="G49" s="6">
        <v>0.0</v>
      </c>
      <c r="H49" s="6">
        <v>0.0</v>
      </c>
      <c r="I49" s="6">
        <v>29.880000000000006</v>
      </c>
      <c r="J49" s="2"/>
      <c r="K49" s="2"/>
    </row>
    <row r="50" ht="12.75" customHeight="1">
      <c r="A50" s="6">
        <v>47.0</v>
      </c>
      <c r="B50" s="7" t="s">
        <v>23</v>
      </c>
      <c r="C50" s="7" t="s">
        <v>24</v>
      </c>
      <c r="D50" s="7" t="s">
        <v>22</v>
      </c>
      <c r="E50" s="6">
        <v>0.0</v>
      </c>
      <c r="F50" s="6">
        <v>13.040000000000001</v>
      </c>
      <c r="G50" s="6">
        <v>15.3</v>
      </c>
      <c r="H50" s="6">
        <v>0.0</v>
      </c>
      <c r="I50" s="6">
        <v>28.34</v>
      </c>
      <c r="J50" s="2"/>
      <c r="K50" s="2"/>
    </row>
    <row r="51" ht="12.75" customHeight="1">
      <c r="A51" s="6">
        <v>48.0</v>
      </c>
      <c r="B51" s="7" t="s">
        <v>157</v>
      </c>
      <c r="C51" s="7" t="s">
        <v>158</v>
      </c>
      <c r="D51" s="7" t="s">
        <v>143</v>
      </c>
      <c r="E51" s="6">
        <v>7.010000000000002</v>
      </c>
      <c r="F51" s="6">
        <v>21.31</v>
      </c>
      <c r="G51" s="6">
        <v>0.0</v>
      </c>
      <c r="H51" s="6">
        <v>0.0</v>
      </c>
      <c r="I51" s="6">
        <v>28.32</v>
      </c>
      <c r="J51" s="2"/>
      <c r="K51" s="2"/>
    </row>
    <row r="52" ht="12.75" customHeight="1">
      <c r="A52" s="6">
        <v>49.0</v>
      </c>
      <c r="B52" s="7" t="s">
        <v>25</v>
      </c>
      <c r="C52" s="7" t="s">
        <v>26</v>
      </c>
      <c r="D52" s="7" t="s">
        <v>13</v>
      </c>
      <c r="E52" s="6">
        <v>0.0</v>
      </c>
      <c r="F52" s="6">
        <v>10.14</v>
      </c>
      <c r="G52" s="6">
        <v>17.62</v>
      </c>
      <c r="H52" s="6">
        <v>0.0</v>
      </c>
      <c r="I52" s="6">
        <v>27.76</v>
      </c>
      <c r="J52" s="2"/>
      <c r="K52" s="2"/>
    </row>
    <row r="53" ht="12.75" customHeight="1">
      <c r="A53" s="6">
        <v>50.0</v>
      </c>
      <c r="B53" s="7" t="s">
        <v>87</v>
      </c>
      <c r="C53" s="7" t="s">
        <v>88</v>
      </c>
      <c r="D53" s="7" t="s">
        <v>84</v>
      </c>
      <c r="E53" s="6">
        <v>1.4400000000000004</v>
      </c>
      <c r="F53" s="6">
        <v>21.990000000000002</v>
      </c>
      <c r="G53" s="6">
        <v>3.2</v>
      </c>
      <c r="H53" s="6">
        <v>0.0</v>
      </c>
      <c r="I53" s="6">
        <v>26.630000000000006</v>
      </c>
      <c r="J53" s="2"/>
      <c r="K53" s="2"/>
    </row>
    <row r="54" ht="12.75" customHeight="1">
      <c r="A54" s="6">
        <v>51.0</v>
      </c>
      <c r="B54" s="7" t="s">
        <v>122</v>
      </c>
      <c r="C54" s="7" t="s">
        <v>123</v>
      </c>
      <c r="D54" s="7" t="s">
        <v>115</v>
      </c>
      <c r="E54" s="6">
        <v>0.0</v>
      </c>
      <c r="F54" s="6">
        <v>17.91</v>
      </c>
      <c r="G54" s="6">
        <v>7.71</v>
      </c>
      <c r="H54" s="6">
        <v>0.0</v>
      </c>
      <c r="I54" s="6">
        <v>25.62</v>
      </c>
      <c r="J54" s="2"/>
      <c r="K54" s="2"/>
    </row>
    <row r="55" ht="12.75" customHeight="1">
      <c r="A55" s="6">
        <v>52.0</v>
      </c>
      <c r="B55" s="7" t="s">
        <v>159</v>
      </c>
      <c r="C55" s="7" t="s">
        <v>160</v>
      </c>
      <c r="D55" s="7" t="s">
        <v>150</v>
      </c>
      <c r="E55" s="6">
        <v>0.0</v>
      </c>
      <c r="F55" s="6">
        <v>25.0</v>
      </c>
      <c r="G55" s="6">
        <v>0.0</v>
      </c>
      <c r="H55" s="6">
        <v>0.0</v>
      </c>
      <c r="I55" s="6">
        <v>25.0</v>
      </c>
      <c r="J55" s="2"/>
      <c r="K55" s="2"/>
    </row>
    <row r="56" ht="12.75" customHeight="1">
      <c r="A56" s="6">
        <v>53.0</v>
      </c>
      <c r="B56" s="7" t="s">
        <v>124</v>
      </c>
      <c r="C56" s="7" t="s">
        <v>125</v>
      </c>
      <c r="D56" s="7" t="s">
        <v>112</v>
      </c>
      <c r="E56" s="6">
        <v>0.0</v>
      </c>
      <c r="F56" s="6">
        <v>11.09</v>
      </c>
      <c r="G56" s="6">
        <v>13.58</v>
      </c>
      <c r="H56" s="6">
        <v>0.0</v>
      </c>
      <c r="I56" s="6">
        <v>24.67</v>
      </c>
      <c r="J56" s="2"/>
      <c r="K56" s="2"/>
    </row>
    <row r="57" ht="12.75" customHeight="1">
      <c r="A57" s="6">
        <v>54.0</v>
      </c>
      <c r="B57" s="7" t="s">
        <v>27</v>
      </c>
      <c r="C57" s="7" t="s">
        <v>28</v>
      </c>
      <c r="D57" s="7" t="s">
        <v>22</v>
      </c>
      <c r="E57" s="6">
        <v>0.0</v>
      </c>
      <c r="F57" s="6">
        <v>21.32</v>
      </c>
      <c r="G57" s="6">
        <v>2.98</v>
      </c>
      <c r="H57" s="6">
        <v>0.0</v>
      </c>
      <c r="I57" s="6">
        <v>24.3</v>
      </c>
      <c r="J57" s="2"/>
      <c r="K57" s="2"/>
    </row>
    <row r="58" ht="12.75" customHeight="1">
      <c r="A58" s="6">
        <v>55.0</v>
      </c>
      <c r="B58" s="7" t="s">
        <v>89</v>
      </c>
      <c r="C58" s="7" t="s">
        <v>90</v>
      </c>
      <c r="D58" s="7" t="s">
        <v>81</v>
      </c>
      <c r="E58" s="6">
        <v>0.0</v>
      </c>
      <c r="F58" s="6">
        <v>9.32</v>
      </c>
      <c r="G58" s="6">
        <v>14.08</v>
      </c>
      <c r="H58" s="6">
        <v>0.0</v>
      </c>
      <c r="I58" s="6">
        <v>23.400000000000002</v>
      </c>
      <c r="J58" s="2"/>
      <c r="K58" s="2"/>
    </row>
    <row r="59" ht="12.75" customHeight="1">
      <c r="A59" s="6">
        <v>56.0</v>
      </c>
      <c r="B59" s="7" t="s">
        <v>126</v>
      </c>
      <c r="C59" s="7" t="s">
        <v>127</v>
      </c>
      <c r="D59" s="7" t="s">
        <v>115</v>
      </c>
      <c r="E59" s="6">
        <v>0.0</v>
      </c>
      <c r="F59" s="6">
        <v>8.83</v>
      </c>
      <c r="G59" s="6">
        <v>12.75</v>
      </c>
      <c r="H59" s="6">
        <v>0.0</v>
      </c>
      <c r="I59" s="6">
        <v>21.580000000000002</v>
      </c>
      <c r="J59" s="2"/>
      <c r="K59" s="2"/>
    </row>
    <row r="60" ht="12.75" customHeight="1">
      <c r="A60" s="6">
        <v>57.0</v>
      </c>
      <c r="B60" s="7" t="s">
        <v>29</v>
      </c>
      <c r="C60" s="7" t="s">
        <v>30</v>
      </c>
      <c r="D60" s="7" t="s">
        <v>13</v>
      </c>
      <c r="E60" s="6">
        <v>0.0</v>
      </c>
      <c r="F60" s="6">
        <v>6.63</v>
      </c>
      <c r="G60" s="6">
        <v>12.82</v>
      </c>
      <c r="H60" s="6">
        <v>0.0</v>
      </c>
      <c r="I60" s="6">
        <v>19.45</v>
      </c>
      <c r="J60" s="2"/>
      <c r="K60" s="2"/>
    </row>
    <row r="61" ht="12.75" customHeight="1">
      <c r="A61" s="6">
        <v>58.0</v>
      </c>
      <c r="B61" s="7" t="s">
        <v>91</v>
      </c>
      <c r="C61" s="7" t="s">
        <v>92</v>
      </c>
      <c r="D61" s="7" t="s">
        <v>81</v>
      </c>
      <c r="E61" s="6">
        <v>0.0</v>
      </c>
      <c r="F61" s="6">
        <v>11.57</v>
      </c>
      <c r="G61" s="6">
        <v>7.23</v>
      </c>
      <c r="H61" s="6">
        <v>0.0</v>
      </c>
      <c r="I61" s="6">
        <v>18.8</v>
      </c>
      <c r="J61" s="2"/>
      <c r="K61" s="2"/>
    </row>
    <row r="62" ht="12.75" customHeight="1">
      <c r="A62" s="6">
        <v>59.0</v>
      </c>
      <c r="B62" s="7" t="s">
        <v>161</v>
      </c>
      <c r="C62" s="7" t="s">
        <v>162</v>
      </c>
      <c r="D62" s="7" t="s">
        <v>150</v>
      </c>
      <c r="E62" s="6">
        <v>10.23</v>
      </c>
      <c r="F62" s="6">
        <v>0.0</v>
      </c>
      <c r="G62" s="6">
        <v>7.5</v>
      </c>
      <c r="H62" s="6">
        <v>0.0</v>
      </c>
      <c r="I62" s="6">
        <v>17.73</v>
      </c>
      <c r="J62" s="2"/>
      <c r="K62" s="2"/>
    </row>
    <row r="63" ht="12.75" customHeight="1">
      <c r="A63" s="6">
        <v>60.0</v>
      </c>
      <c r="B63" s="7" t="s">
        <v>72</v>
      </c>
      <c r="C63" s="7" t="s">
        <v>73</v>
      </c>
      <c r="D63" s="7" t="s">
        <v>46</v>
      </c>
      <c r="E63" s="6">
        <v>13.540000000000001</v>
      </c>
      <c r="F63" s="6">
        <v>1.61</v>
      </c>
      <c r="G63" s="6">
        <v>0.0</v>
      </c>
      <c r="H63" s="6">
        <v>0.0</v>
      </c>
      <c r="I63" s="6">
        <v>15.15</v>
      </c>
      <c r="J63" s="2"/>
      <c r="K63" s="2"/>
    </row>
    <row r="64" ht="12.75" customHeight="1">
      <c r="A64" s="6">
        <v>61.0</v>
      </c>
      <c r="B64" s="7" t="s">
        <v>93</v>
      </c>
      <c r="C64" s="7" t="s">
        <v>94</v>
      </c>
      <c r="D64" s="7" t="s">
        <v>84</v>
      </c>
      <c r="E64" s="6">
        <v>2.3600000000000003</v>
      </c>
      <c r="F64" s="6">
        <v>9.040000000000001</v>
      </c>
      <c r="G64" s="6">
        <v>1.8</v>
      </c>
      <c r="H64" s="6">
        <v>0.0</v>
      </c>
      <c r="I64" s="6">
        <v>13.200000000000001</v>
      </c>
      <c r="J64" s="2"/>
      <c r="K64" s="2"/>
    </row>
    <row r="65" ht="12.75" customHeight="1">
      <c r="A65" s="6">
        <v>62.0</v>
      </c>
      <c r="B65" s="7" t="s">
        <v>95</v>
      </c>
      <c r="C65" s="7" t="s">
        <v>96</v>
      </c>
      <c r="D65" s="7" t="s">
        <v>81</v>
      </c>
      <c r="E65" s="6">
        <v>0.0</v>
      </c>
      <c r="F65" s="6">
        <v>11.48</v>
      </c>
      <c r="G65" s="6">
        <v>1.6300000000000001</v>
      </c>
      <c r="H65" s="6">
        <v>0.0</v>
      </c>
      <c r="I65" s="6">
        <v>13.110000000000003</v>
      </c>
      <c r="J65" s="2"/>
      <c r="K65" s="2"/>
    </row>
    <row r="66" ht="12.75" customHeight="1">
      <c r="A66" s="6">
        <v>63.0</v>
      </c>
      <c r="B66" s="7" t="s">
        <v>163</v>
      </c>
      <c r="C66" s="7" t="s">
        <v>164</v>
      </c>
      <c r="D66" s="7" t="s">
        <v>150</v>
      </c>
      <c r="E66" s="6">
        <v>0.0</v>
      </c>
      <c r="F66" s="6">
        <v>6.33</v>
      </c>
      <c r="G66" s="6">
        <v>5.98</v>
      </c>
      <c r="H66" s="6">
        <v>0.0</v>
      </c>
      <c r="I66" s="6">
        <v>12.31</v>
      </c>
      <c r="J66" s="2"/>
      <c r="K66" s="2"/>
    </row>
    <row r="67" ht="12.75" customHeight="1">
      <c r="A67" s="6">
        <v>64.0</v>
      </c>
      <c r="B67" s="7" t="s">
        <v>165</v>
      </c>
      <c r="C67" s="7" t="s">
        <v>166</v>
      </c>
      <c r="D67" s="7" t="s">
        <v>143</v>
      </c>
      <c r="E67" s="6">
        <v>0.0</v>
      </c>
      <c r="F67" s="6">
        <v>11.32</v>
      </c>
      <c r="G67" s="6">
        <v>0.0</v>
      </c>
      <c r="H67" s="6">
        <v>0.0</v>
      </c>
      <c r="I67" s="6">
        <v>11.32</v>
      </c>
      <c r="J67" s="2"/>
      <c r="K67" s="2"/>
    </row>
    <row r="68" ht="12.75" customHeight="1">
      <c r="A68" s="6">
        <v>65.0</v>
      </c>
      <c r="B68" s="7" t="s">
        <v>31</v>
      </c>
      <c r="C68" s="7" t="s">
        <v>32</v>
      </c>
      <c r="D68" s="7" t="s">
        <v>22</v>
      </c>
      <c r="E68" s="6">
        <v>0.0</v>
      </c>
      <c r="F68" s="6">
        <v>0.0</v>
      </c>
      <c r="G68" s="6">
        <v>10.82</v>
      </c>
      <c r="H68" s="6">
        <v>0.0</v>
      </c>
      <c r="I68" s="6">
        <v>10.82</v>
      </c>
      <c r="J68" s="2"/>
      <c r="K68" s="2"/>
    </row>
    <row r="69" ht="12.75" customHeight="1">
      <c r="A69" s="6">
        <v>66.0</v>
      </c>
      <c r="B69" s="7" t="s">
        <v>74</v>
      </c>
      <c r="C69" s="7" t="s">
        <v>75</v>
      </c>
      <c r="D69" s="7" t="s">
        <v>46</v>
      </c>
      <c r="E69" s="6">
        <v>0.0</v>
      </c>
      <c r="F69" s="6">
        <v>1.5</v>
      </c>
      <c r="G69" s="6">
        <v>8.76</v>
      </c>
      <c r="H69" s="6">
        <v>0.0</v>
      </c>
      <c r="I69" s="6">
        <v>10.26</v>
      </c>
      <c r="J69" s="2"/>
      <c r="K69" s="2"/>
    </row>
    <row r="70" ht="12.75" customHeight="1">
      <c r="A70" s="6">
        <v>67.0</v>
      </c>
      <c r="B70" s="7" t="s">
        <v>76</v>
      </c>
      <c r="C70" s="7" t="s">
        <v>77</v>
      </c>
      <c r="D70" s="7" t="s">
        <v>53</v>
      </c>
      <c r="E70" s="6">
        <v>3.29</v>
      </c>
      <c r="F70" s="6">
        <v>4.48</v>
      </c>
      <c r="G70" s="6">
        <v>0.0</v>
      </c>
      <c r="H70" s="6">
        <v>0.0</v>
      </c>
      <c r="I70" s="6">
        <v>7.7700000000000005</v>
      </c>
      <c r="J70" s="2"/>
      <c r="K70" s="2"/>
    </row>
    <row r="71" ht="12.75" customHeight="1">
      <c r="A71" s="6">
        <v>68.0</v>
      </c>
      <c r="B71" s="7" t="s">
        <v>33</v>
      </c>
      <c r="C71" s="7" t="s">
        <v>34</v>
      </c>
      <c r="D71" s="7" t="s">
        <v>22</v>
      </c>
      <c r="E71" s="6">
        <v>0.0</v>
      </c>
      <c r="F71" s="6">
        <v>7.6800000000000015</v>
      </c>
      <c r="G71" s="6">
        <v>0.0</v>
      </c>
      <c r="H71" s="6">
        <v>0.0</v>
      </c>
      <c r="I71" s="6">
        <v>7.6800000000000015</v>
      </c>
      <c r="J71" s="2"/>
      <c r="K71" s="2"/>
    </row>
    <row r="72" ht="12.75" customHeight="1">
      <c r="A72" s="6">
        <v>69.0</v>
      </c>
      <c r="B72" s="7" t="s">
        <v>167</v>
      </c>
      <c r="C72" s="7" t="s">
        <v>168</v>
      </c>
      <c r="D72" s="7" t="s">
        <v>150</v>
      </c>
      <c r="E72" s="6">
        <v>0.0</v>
      </c>
      <c r="F72" s="6">
        <v>1.3800000000000001</v>
      </c>
      <c r="G72" s="6">
        <v>6.21</v>
      </c>
      <c r="H72" s="6">
        <v>0.0</v>
      </c>
      <c r="I72" s="6">
        <v>7.590000000000002</v>
      </c>
      <c r="J72" s="2"/>
      <c r="K72" s="2"/>
    </row>
    <row r="73" ht="12.75" customHeight="1">
      <c r="A73" s="6">
        <v>70.0</v>
      </c>
      <c r="B73" s="7" t="s">
        <v>97</v>
      </c>
      <c r="C73" s="7" t="s">
        <v>98</v>
      </c>
      <c r="D73" s="7" t="s">
        <v>81</v>
      </c>
      <c r="E73" s="6">
        <v>0.0</v>
      </c>
      <c r="F73" s="6">
        <v>0.0</v>
      </c>
      <c r="G73" s="6">
        <v>7.21</v>
      </c>
      <c r="H73" s="6">
        <v>0.0</v>
      </c>
      <c r="I73" s="6">
        <v>7.21</v>
      </c>
      <c r="J73" s="2"/>
      <c r="K73" s="2"/>
    </row>
    <row r="74" ht="12.75" customHeight="1">
      <c r="A74" s="6">
        <v>71.0</v>
      </c>
      <c r="B74" s="7" t="s">
        <v>169</v>
      </c>
      <c r="C74" s="7" t="s">
        <v>170</v>
      </c>
      <c r="D74" s="7" t="s">
        <v>150</v>
      </c>
      <c r="E74" s="6">
        <v>1.29</v>
      </c>
      <c r="F74" s="6">
        <v>2.0700000000000003</v>
      </c>
      <c r="G74" s="6">
        <v>2.41</v>
      </c>
      <c r="H74" s="6">
        <v>0.0</v>
      </c>
      <c r="I74" s="6">
        <v>5.7700000000000005</v>
      </c>
      <c r="J74" s="2"/>
      <c r="K74" s="2"/>
    </row>
    <row r="75" ht="12.75" customHeight="1">
      <c r="A75" s="6">
        <v>72.0</v>
      </c>
      <c r="B75" s="7" t="s">
        <v>128</v>
      </c>
      <c r="C75" s="7" t="s">
        <v>129</v>
      </c>
      <c r="D75" s="7" t="s">
        <v>112</v>
      </c>
      <c r="E75" s="6">
        <v>0.0</v>
      </c>
      <c r="F75" s="6">
        <v>0.0</v>
      </c>
      <c r="G75" s="6">
        <v>5.28</v>
      </c>
      <c r="H75" s="6">
        <v>0.0</v>
      </c>
      <c r="I75" s="6">
        <v>5.28</v>
      </c>
      <c r="J75" s="2"/>
      <c r="K75" s="2"/>
    </row>
    <row r="76" ht="12.75" customHeight="1">
      <c r="A76" s="6">
        <v>73.0</v>
      </c>
      <c r="B76" s="7" t="s">
        <v>35</v>
      </c>
      <c r="C76" s="7" t="s">
        <v>36</v>
      </c>
      <c r="D76" s="7" t="s">
        <v>13</v>
      </c>
      <c r="E76" s="6">
        <v>1.26</v>
      </c>
      <c r="F76" s="6">
        <v>0.0</v>
      </c>
      <c r="G76" s="6">
        <v>3.45</v>
      </c>
      <c r="H76" s="6">
        <v>0.0</v>
      </c>
      <c r="I76" s="6">
        <v>4.71</v>
      </c>
      <c r="J76" s="11"/>
      <c r="K76" s="11"/>
    </row>
    <row r="77" ht="12.75" customHeight="1">
      <c r="A77" s="6">
        <v>74.0</v>
      </c>
      <c r="B77" s="7" t="s">
        <v>99</v>
      </c>
      <c r="C77" s="7" t="s">
        <v>100</v>
      </c>
      <c r="D77" s="7" t="s">
        <v>84</v>
      </c>
      <c r="E77" s="6">
        <v>0.0</v>
      </c>
      <c r="F77" s="6">
        <v>0.0</v>
      </c>
      <c r="G77" s="6">
        <v>3.7</v>
      </c>
      <c r="H77" s="6">
        <v>0.0</v>
      </c>
      <c r="I77" s="6">
        <v>3.7</v>
      </c>
      <c r="J77" s="11"/>
      <c r="K77" s="11"/>
    </row>
    <row r="78" ht="12.75" customHeight="1">
      <c r="A78" s="6">
        <v>75.0</v>
      </c>
      <c r="B78" s="7" t="s">
        <v>101</v>
      </c>
      <c r="C78" s="7" t="s">
        <v>102</v>
      </c>
      <c r="D78" s="7" t="s">
        <v>84</v>
      </c>
      <c r="E78" s="6">
        <v>0.0</v>
      </c>
      <c r="F78" s="6">
        <v>0.0</v>
      </c>
      <c r="G78" s="6">
        <v>3.68</v>
      </c>
      <c r="H78" s="6">
        <v>0.0</v>
      </c>
      <c r="I78" s="6">
        <v>3.68</v>
      </c>
      <c r="J78" s="11"/>
      <c r="K78" s="11"/>
    </row>
    <row r="79" ht="12.75" customHeight="1">
      <c r="A79" s="6">
        <v>76.0</v>
      </c>
      <c r="B79" s="7" t="s">
        <v>103</v>
      </c>
      <c r="C79" s="7" t="s">
        <v>104</v>
      </c>
      <c r="D79" s="7" t="s">
        <v>84</v>
      </c>
      <c r="E79" s="6">
        <v>1.32</v>
      </c>
      <c r="F79" s="6">
        <v>0.0</v>
      </c>
      <c r="G79" s="6">
        <v>1.4400000000000004</v>
      </c>
      <c r="H79" s="6">
        <v>0.0</v>
      </c>
      <c r="I79" s="6">
        <v>2.7600000000000002</v>
      </c>
      <c r="J79" s="11"/>
      <c r="K79" s="11"/>
    </row>
    <row r="80" ht="12.75" customHeight="1">
      <c r="A80" s="6">
        <v>77.0</v>
      </c>
      <c r="B80" s="7" t="s">
        <v>130</v>
      </c>
      <c r="C80" s="7" t="s">
        <v>131</v>
      </c>
      <c r="D80" s="7" t="s">
        <v>115</v>
      </c>
      <c r="E80" s="6">
        <v>1.0</v>
      </c>
      <c r="F80" s="6">
        <v>0.0</v>
      </c>
      <c r="G80" s="6">
        <v>1.57</v>
      </c>
      <c r="H80" s="6">
        <v>0.0</v>
      </c>
      <c r="I80" s="6">
        <v>2.57</v>
      </c>
      <c r="J80" s="11"/>
      <c r="K80" s="11"/>
    </row>
    <row r="81" ht="12.75" customHeight="1">
      <c r="A81" s="6">
        <v>78.0</v>
      </c>
      <c r="B81" s="7" t="s">
        <v>105</v>
      </c>
      <c r="C81" s="7" t="s">
        <v>106</v>
      </c>
      <c r="D81" s="7" t="s">
        <v>81</v>
      </c>
      <c r="E81" s="6">
        <v>0.0</v>
      </c>
      <c r="F81" s="6">
        <v>1.32</v>
      </c>
      <c r="G81" s="6">
        <v>1.21</v>
      </c>
      <c r="H81" s="6">
        <v>0.0</v>
      </c>
      <c r="I81" s="6">
        <v>2.5300000000000002</v>
      </c>
      <c r="J81" s="11"/>
      <c r="K81" s="11"/>
    </row>
    <row r="82" ht="12.75" customHeight="1">
      <c r="A82" s="6">
        <v>79.0</v>
      </c>
      <c r="B82" s="7" t="s">
        <v>37</v>
      </c>
      <c r="C82" s="7" t="s">
        <v>38</v>
      </c>
      <c r="D82" s="7" t="s">
        <v>22</v>
      </c>
      <c r="E82" s="6">
        <v>0.0</v>
      </c>
      <c r="F82" s="6">
        <v>1.26</v>
      </c>
      <c r="G82" s="6">
        <v>1.21</v>
      </c>
      <c r="H82" s="6">
        <v>0.0</v>
      </c>
      <c r="I82" s="6">
        <v>2.47</v>
      </c>
      <c r="J82" s="11"/>
      <c r="K82" s="11"/>
    </row>
    <row r="83" ht="12.75" customHeight="1">
      <c r="A83" s="6">
        <v>80.0</v>
      </c>
      <c r="B83" s="7" t="s">
        <v>107</v>
      </c>
      <c r="C83" s="7" t="s">
        <v>108</v>
      </c>
      <c r="D83" s="7" t="s">
        <v>84</v>
      </c>
      <c r="E83" s="6">
        <v>0.0</v>
      </c>
      <c r="F83" s="6">
        <v>0.0</v>
      </c>
      <c r="G83" s="6">
        <v>1.5</v>
      </c>
      <c r="H83" s="6">
        <v>0.0</v>
      </c>
      <c r="I83" s="6">
        <v>1.5</v>
      </c>
      <c r="J83" s="11"/>
      <c r="K83" s="11"/>
    </row>
    <row r="84" ht="12.75" customHeight="1">
      <c r="A84" s="6">
        <v>81.0</v>
      </c>
      <c r="B84" s="7" t="s">
        <v>132</v>
      </c>
      <c r="C84" s="7" t="s">
        <v>133</v>
      </c>
      <c r="D84" s="7" t="s">
        <v>112</v>
      </c>
      <c r="E84" s="6">
        <v>0.0</v>
      </c>
      <c r="F84" s="6">
        <v>1.4000000000000001</v>
      </c>
      <c r="G84" s="6">
        <v>0.0</v>
      </c>
      <c r="H84" s="6">
        <v>0.0</v>
      </c>
      <c r="I84" s="6">
        <v>1.4000000000000001</v>
      </c>
      <c r="J84" s="11"/>
      <c r="K84" s="11"/>
    </row>
    <row r="85" ht="12.75" customHeight="1">
      <c r="A85" s="6">
        <v>82.0</v>
      </c>
      <c r="B85" s="7" t="s">
        <v>134</v>
      </c>
      <c r="C85" s="7" t="s">
        <v>135</v>
      </c>
      <c r="D85" s="7" t="s">
        <v>115</v>
      </c>
      <c r="E85" s="6">
        <v>0.0</v>
      </c>
      <c r="F85" s="6">
        <v>0.0</v>
      </c>
      <c r="G85" s="6">
        <v>1.3800000000000001</v>
      </c>
      <c r="H85" s="6">
        <v>0.0</v>
      </c>
      <c r="I85" s="6">
        <v>1.3800000000000001</v>
      </c>
      <c r="J85" s="11"/>
      <c r="K85" s="11"/>
    </row>
    <row r="86" ht="12.75" customHeight="1">
      <c r="A86" s="6">
        <v>83.0</v>
      </c>
      <c r="B86" s="7" t="s">
        <v>136</v>
      </c>
      <c r="C86" s="7" t="s">
        <v>137</v>
      </c>
      <c r="D86" s="7" t="s">
        <v>112</v>
      </c>
      <c r="E86" s="6">
        <v>1.26</v>
      </c>
      <c r="F86" s="6">
        <v>0.0</v>
      </c>
      <c r="G86" s="6">
        <v>0.0</v>
      </c>
      <c r="H86" s="6">
        <v>0.0</v>
      </c>
      <c r="I86" s="6">
        <v>1.26</v>
      </c>
      <c r="J86" s="11"/>
      <c r="K86" s="11"/>
    </row>
    <row r="87" ht="12.75" customHeight="1">
      <c r="A87" s="6">
        <v>84.0</v>
      </c>
      <c r="B87" s="7" t="s">
        <v>138</v>
      </c>
      <c r="C87" s="7" t="s">
        <v>139</v>
      </c>
      <c r="D87" s="7" t="s">
        <v>115</v>
      </c>
      <c r="E87" s="6">
        <v>0.0</v>
      </c>
      <c r="F87" s="6">
        <v>0.0</v>
      </c>
      <c r="G87" s="6">
        <v>1.03</v>
      </c>
      <c r="H87" s="6">
        <v>0.0</v>
      </c>
      <c r="I87" s="6">
        <v>1.03</v>
      </c>
      <c r="J87" s="11"/>
      <c r="K87" s="11"/>
    </row>
    <row r="88" ht="12.75" customHeight="1">
      <c r="A88" s="6">
        <v>85.0</v>
      </c>
      <c r="B88" s="7" t="s">
        <v>39</v>
      </c>
      <c r="C88" s="7" t="s">
        <v>40</v>
      </c>
      <c r="D88" s="7" t="s">
        <v>22</v>
      </c>
      <c r="E88" s="6">
        <v>0.0</v>
      </c>
      <c r="F88" s="6">
        <v>0.0</v>
      </c>
      <c r="G88" s="6">
        <v>1.0</v>
      </c>
      <c r="H88" s="6">
        <v>0.0</v>
      </c>
      <c r="I88" s="6">
        <v>1.0</v>
      </c>
      <c r="J88" s="11"/>
      <c r="K88" s="11"/>
    </row>
    <row r="89" ht="12.75" customHeight="1">
      <c r="A89" s="6">
        <v>86.0</v>
      </c>
      <c r="B89" s="7" t="s">
        <v>200</v>
      </c>
      <c r="C89" s="7" t="s">
        <v>201</v>
      </c>
      <c r="D89" s="7" t="s">
        <v>174</v>
      </c>
      <c r="E89" s="6">
        <v>1.0</v>
      </c>
      <c r="F89" s="6">
        <v>0.0</v>
      </c>
      <c r="G89" s="6">
        <v>0.0</v>
      </c>
      <c r="H89" s="6">
        <v>0.0</v>
      </c>
      <c r="I89" s="6">
        <v>1.0</v>
      </c>
      <c r="J89" s="11"/>
      <c r="K89" s="11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2">
    <mergeCell ref="A1:I1"/>
    <mergeCell ref="A2:I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23.29"/>
    <col customWidth="1" min="3" max="3" width="10.43"/>
    <col customWidth="1" min="4" max="6" width="9.14"/>
    <col customWidth="1" min="7" max="11" width="8.71"/>
  </cols>
  <sheetData>
    <row r="1" ht="12.75" customHeight="1">
      <c r="A1" s="13" t="s">
        <v>202</v>
      </c>
      <c r="D1" s="2"/>
      <c r="E1" s="2"/>
      <c r="F1" s="2"/>
      <c r="G1" s="2"/>
      <c r="H1" s="2"/>
      <c r="I1" s="2"/>
      <c r="J1" s="2"/>
      <c r="K1" s="2"/>
    </row>
    <row r="2" ht="12.75" customHeight="1">
      <c r="A2" s="1" t="s">
        <v>203</v>
      </c>
      <c r="D2" s="14"/>
      <c r="E2" s="14"/>
      <c r="F2" s="2"/>
      <c r="G2" s="2"/>
      <c r="H2" s="2"/>
      <c r="I2" s="2"/>
      <c r="J2" s="2"/>
      <c r="K2" s="2"/>
    </row>
    <row r="3" ht="12.75" customHeight="1">
      <c r="A3" s="3" t="s">
        <v>2</v>
      </c>
      <c r="B3" s="4" t="s">
        <v>5</v>
      </c>
      <c r="C3" s="15" t="s">
        <v>204</v>
      </c>
      <c r="D3" s="2"/>
      <c r="E3" s="2"/>
      <c r="F3" s="2"/>
      <c r="G3" s="2"/>
      <c r="H3" s="2"/>
      <c r="I3" s="2"/>
      <c r="J3" s="2"/>
      <c r="K3" s="2"/>
    </row>
    <row r="4" ht="12.75" customHeight="1">
      <c r="A4" s="16">
        <v>1.0</v>
      </c>
      <c r="B4" s="9" t="s">
        <v>46</v>
      </c>
      <c r="C4" s="10">
        <v>808.3900000000002</v>
      </c>
      <c r="D4" s="2"/>
      <c r="E4" s="2"/>
      <c r="F4" s="2"/>
      <c r="G4" s="2"/>
      <c r="H4" s="2"/>
      <c r="I4" s="2"/>
      <c r="J4" s="2"/>
      <c r="K4" s="2"/>
    </row>
    <row r="5" ht="12.75" customHeight="1">
      <c r="A5" s="16">
        <v>2.0</v>
      </c>
      <c r="B5" s="9" t="s">
        <v>177</v>
      </c>
      <c r="C5" s="12">
        <v>488.57000000000005</v>
      </c>
      <c r="D5" s="2"/>
      <c r="E5" s="2"/>
      <c r="F5" s="2"/>
      <c r="G5" s="2"/>
      <c r="H5" s="2"/>
      <c r="I5" s="2"/>
      <c r="J5" s="2"/>
      <c r="K5" s="2"/>
    </row>
    <row r="6" ht="12.75" customHeight="1">
      <c r="A6" s="16">
        <v>3.0</v>
      </c>
      <c r="B6" s="9" t="s">
        <v>174</v>
      </c>
      <c r="C6" s="12">
        <v>472.11</v>
      </c>
      <c r="D6" s="2"/>
      <c r="E6" s="2"/>
      <c r="F6" s="2"/>
      <c r="G6" s="2"/>
      <c r="H6" s="2"/>
      <c r="I6" s="2"/>
      <c r="J6" s="2"/>
      <c r="K6" s="2"/>
    </row>
    <row r="7" ht="12.75" customHeight="1">
      <c r="A7" s="16">
        <v>4.0</v>
      </c>
      <c r="B7" s="9" t="s">
        <v>13</v>
      </c>
      <c r="C7" s="10">
        <v>444.73</v>
      </c>
      <c r="D7" s="2"/>
      <c r="E7" s="2"/>
      <c r="F7" s="2"/>
      <c r="G7" s="2"/>
      <c r="H7" s="2"/>
      <c r="I7" s="2"/>
      <c r="J7" s="2"/>
      <c r="K7" s="2"/>
    </row>
    <row r="8" ht="12.75" customHeight="1">
      <c r="A8" s="16">
        <v>5.0</v>
      </c>
      <c r="B8" s="9" t="s">
        <v>53</v>
      </c>
      <c r="C8" s="10">
        <v>432.07000000000005</v>
      </c>
      <c r="D8" s="2"/>
      <c r="E8" s="2"/>
      <c r="F8" s="2"/>
      <c r="G8" s="2"/>
      <c r="H8" s="2"/>
      <c r="I8" s="2"/>
      <c r="J8" s="2"/>
      <c r="K8" s="2"/>
    </row>
    <row r="9" ht="12.75" customHeight="1">
      <c r="A9" s="16">
        <v>6.0</v>
      </c>
      <c r="B9" s="9" t="s">
        <v>143</v>
      </c>
      <c r="C9" s="10">
        <v>355.04</v>
      </c>
      <c r="D9" s="2"/>
      <c r="E9" s="2"/>
      <c r="F9" s="2"/>
      <c r="G9" s="2"/>
      <c r="H9" s="2"/>
      <c r="I9" s="2"/>
      <c r="J9" s="2"/>
      <c r="K9" s="2"/>
    </row>
    <row r="10" ht="12.75" customHeight="1">
      <c r="A10" s="16">
        <v>7.0</v>
      </c>
      <c r="B10" s="9" t="s">
        <v>112</v>
      </c>
      <c r="C10" s="10">
        <v>228.35000000000002</v>
      </c>
      <c r="D10" s="2"/>
      <c r="E10" s="2"/>
      <c r="F10" s="2"/>
      <c r="G10" s="2"/>
      <c r="H10" s="2"/>
      <c r="I10" s="2"/>
      <c r="J10" s="2"/>
      <c r="K10" s="2"/>
    </row>
    <row r="11" ht="12.75" customHeight="1">
      <c r="A11" s="16">
        <v>8.0</v>
      </c>
      <c r="B11" s="9" t="s">
        <v>81</v>
      </c>
      <c r="C11" s="10">
        <v>189.59</v>
      </c>
      <c r="D11" s="2"/>
      <c r="E11" s="2"/>
      <c r="F11" s="2"/>
      <c r="G11" s="2"/>
      <c r="H11" s="2"/>
      <c r="I11" s="2"/>
      <c r="J11" s="2"/>
      <c r="K11" s="2"/>
    </row>
    <row r="12" ht="12.75" customHeight="1">
      <c r="A12" s="16">
        <v>9.0</v>
      </c>
      <c r="B12" s="9" t="s">
        <v>115</v>
      </c>
      <c r="C12" s="10">
        <v>188.42000000000002</v>
      </c>
      <c r="D12" s="2"/>
      <c r="E12" s="2"/>
      <c r="F12" s="2"/>
      <c r="G12" s="2"/>
      <c r="H12" s="2"/>
      <c r="I12" s="2"/>
      <c r="J12" s="2"/>
      <c r="K12" s="2"/>
    </row>
    <row r="13" ht="12.75" customHeight="1">
      <c r="A13" s="16">
        <v>10.0</v>
      </c>
      <c r="B13" s="9" t="s">
        <v>150</v>
      </c>
      <c r="C13" s="10">
        <v>157.10999999999999</v>
      </c>
      <c r="D13" s="2"/>
      <c r="E13" s="2"/>
      <c r="F13" s="2"/>
      <c r="G13" s="2"/>
      <c r="H13" s="2"/>
      <c r="I13" s="2"/>
      <c r="J13" s="2"/>
      <c r="K13" s="2"/>
    </row>
    <row r="14" ht="12.75" customHeight="1">
      <c r="A14" s="16">
        <v>11.0</v>
      </c>
      <c r="B14" s="9" t="s">
        <v>22</v>
      </c>
      <c r="C14" s="10">
        <v>113.14</v>
      </c>
      <c r="D14" s="2"/>
      <c r="E14" s="2"/>
      <c r="F14" s="2"/>
      <c r="G14" s="2"/>
      <c r="H14" s="2"/>
      <c r="I14" s="2"/>
      <c r="J14" s="2"/>
      <c r="K14" s="2"/>
    </row>
    <row r="15" ht="12.75" customHeight="1">
      <c r="A15" s="16">
        <v>12.0</v>
      </c>
      <c r="B15" s="9" t="s">
        <v>84</v>
      </c>
      <c r="C15" s="10">
        <v>100.60000000000001</v>
      </c>
      <c r="D15" s="2"/>
      <c r="E15" s="2"/>
      <c r="F15" s="2"/>
      <c r="G15" s="2"/>
      <c r="H15" s="2"/>
      <c r="I15" s="2"/>
      <c r="J15" s="2"/>
      <c r="K15" s="2"/>
    </row>
    <row r="1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ht="12.75" customHeight="1">
      <c r="A17" s="2"/>
      <c r="B17" s="2" t="s">
        <v>205</v>
      </c>
      <c r="C17" s="10" t="str">
        <f>C4+C6+C7+C9+C11+C12</f>
        <v>2,458.28</v>
      </c>
      <c r="D17" s="2"/>
      <c r="E17" s="2"/>
      <c r="F17" s="2"/>
      <c r="G17" s="2"/>
      <c r="H17" s="2"/>
      <c r="I17" s="2"/>
      <c r="J17" s="2"/>
      <c r="K17" s="2"/>
    </row>
    <row r="18" ht="12.75" customHeight="1">
      <c r="A18" s="2"/>
      <c r="B18" s="2" t="s">
        <v>206</v>
      </c>
      <c r="C18" s="10" t="str">
        <f>SUM(C5,C8,C10,C13,C14,C15)</f>
        <v>1,519.84</v>
      </c>
      <c r="D18" s="2"/>
      <c r="E18" s="2"/>
      <c r="F18" s="2"/>
      <c r="G18" s="2"/>
      <c r="H18" s="2"/>
      <c r="I18" s="2"/>
      <c r="J18" s="2"/>
      <c r="K18" s="2"/>
    </row>
    <row r="19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2">
    <mergeCell ref="A2:C2"/>
    <mergeCell ref="A1:C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u16</vt:lpstr>
      <vt:lpstr>u21</vt:lpstr>
      <vt:lpstr>Ladies</vt:lpstr>
      <vt:lpstr>Grand Masters</vt:lpstr>
      <vt:lpstr>Masters</vt:lpstr>
      <vt:lpstr>Senior A</vt:lpstr>
      <vt:lpstr>Acc Ind</vt:lpstr>
      <vt:lpstr>Acc Team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Andre Stevens</dc:creator>
  <cp:lastModifiedBy>Andre Stevens</cp:lastModifiedBy>
  <dcterms:modified xsi:type="dcterms:W3CDTF">2022-12-09T11:03:30Z</dcterms:modified>
</cp:coreProperties>
</file>